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10" sheetId="6" r:id="rId1"/>
  </sheets>
  <definedNames>
    <definedName name="_xlnm.Print_Area" localSheetId="0">'Додаток2 КПК0611010'!$A$1:$BY$292</definedName>
  </definedNames>
  <calcPr calcId="125725"/>
</workbook>
</file>

<file path=xl/calcChain.xml><?xml version="1.0" encoding="utf-8"?>
<calcChain xmlns="http://schemas.openxmlformats.org/spreadsheetml/2006/main">
  <c r="BH269" i="6"/>
  <c r="AT269"/>
  <c r="AJ269"/>
  <c r="BG260"/>
  <c r="AQ260"/>
  <c r="AZ237"/>
  <c r="AK237"/>
  <c r="AZ236"/>
  <c r="AK236"/>
  <c r="BO228"/>
  <c r="AZ228"/>
  <c r="AK228"/>
  <c r="BO227"/>
  <c r="AZ227"/>
  <c r="AK227"/>
  <c r="BD136"/>
  <c r="AJ136"/>
  <c r="BD135"/>
  <c r="AJ135"/>
  <c r="BU127"/>
  <c r="BB127"/>
  <c r="AI127"/>
  <c r="BU126"/>
  <c r="BB126"/>
  <c r="AI126"/>
  <c r="BG116"/>
  <c r="AM116"/>
  <c r="BG108"/>
  <c r="AM108"/>
  <c r="BG107"/>
  <c r="AM107"/>
  <c r="BG106"/>
  <c r="AM106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G97"/>
  <c r="AM97"/>
  <c r="BG96"/>
  <c r="AM96"/>
  <c r="BG95"/>
  <c r="AM95"/>
  <c r="BG94"/>
  <c r="AM94"/>
  <c r="BG93"/>
  <c r="AM93"/>
  <c r="BU85"/>
  <c r="BB85"/>
  <c r="AI85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G52"/>
  <c r="AM52"/>
  <c r="BG51"/>
  <c r="AM51"/>
  <c r="BG50"/>
  <c r="AM50"/>
  <c r="BG49"/>
  <c r="AM49"/>
  <c r="BG48"/>
  <c r="AM48"/>
  <c r="BG47"/>
  <c r="AM47"/>
  <c r="BG46"/>
  <c r="AM46"/>
  <c r="BG45"/>
  <c r="AM45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<sst xmlns="http://schemas.openxmlformats.org/spreadsheetml/2006/main" count="818" uniqueCount="292">
  <si>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</si>
  <si>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</si>
  <si>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</si>
  <si>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</si>
  <si>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</si>
  <si>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</si>
  <si>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</si>
  <si>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</si>
  <si>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</si>
  <si>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</si>
  <si>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</si>
  <si>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</si>
  <si>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</si>
  <si>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</si>
  <si>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</si>
  <si>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</si>
  <si>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</si>
  <si>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</si>
  <si>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</si>
  <si>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</si>
  <si>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</si>
  <si>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</si>
  <si>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</si>
  <si>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</si>
  <si>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</si>
  <si>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</si>
  <si>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</si>
  <si>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</si>
  <si>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</si>
  <si>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</si>
  <si>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</si>
  <si>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</si>
  <si>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</si>
  <si>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</si>
  <si>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</si>
  <si>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</si>
  <si>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</si>
  <si>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</si>
  <si>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</si>
  <si>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</si>
  <si>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</si>
  <si>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</si>
  <si>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</si>
  <si>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</si>
  <si>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</si>
  <si>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</si>
  <si>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</si>
  <si>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</si>
  <si>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</si>
  <si>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</si>
  <si>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</si>
  <si>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</si>
  <si>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</si>
  <si>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</si>
  <si>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</si>
  <si>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</si>
  <si>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</si>
  <si>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</si>
  <si>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</si>
  <si>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</si>
  <si>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</si>
  <si>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</si>
  <si>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</si>
  <si>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</si>
  <si>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</si>
  <si>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</si>
  <si>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</si>
  <si>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</si>
  <si>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</si>
  <si>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</si>
  <si>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</si>
  <si>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</si>
  <si>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</si>
  <si>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</si>
  <si>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</si>
  <si>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</si>
  <si>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</si>
  <si>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</si>
  <si>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</si>
  <si>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</si>
  <si>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</si>
  <si>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</si>
  <si>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</si>
  <si>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</si>
  <si>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</si>
  <si>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</si>
  <si>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</si>
  <si>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</si>
  <si>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</si>
  <si>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</si>
  <si>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</si>
  <si>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</si>
  <si>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</si>
  <si>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</si>
  <si>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</si>
  <si>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</si>
  <si>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</si>
  <si>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</si>
  <si>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</si>
  <si>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</si>
  <si>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</si>
  <si>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</si>
  <si>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</si>
  <si>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</si>
  <si>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</si>
  <si>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</si>
  <si>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</si>
  <si>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</si>
  <si>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</si>
  <si>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</si>
  <si>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</si>
  <si>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</si>
  <si>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</si>
  <si>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</si>
  <si>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</si>
  <si>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</si>
  <si>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</si>
  <si>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</si>
  <si>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</si>
  <si>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</si>
  <si>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</si>
  <si>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</si>
  <si>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</si>
  <si>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</si>
  <si>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</si>
  <si>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</si>
  <si>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</si>
  <si>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</si>
  <si>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</si>
  <si>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</si>
  <si>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</si>
  <si>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</si>
  <si>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</si>
  <si>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</si>
  <si>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</si>
  <si>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</si>
  <si>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</si>
  <si>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</si>
  <si>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</si>
  <si>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</si>
  <si>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</si>
  <si>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</si>
  <si>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</si>
  <si>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</si>
  <si>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</si>
  <si>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</si>
  <si>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</si>
  <si>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</si>
  <si>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</si>
  <si>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</si>
  <si>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</si>
  <si>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</si>
  <si>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</si>
  <si>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</si>
  <si>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</si>
  <si>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</si>
  <si>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</si>
  <si>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</si>
  <si>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</si>
  <si>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</si>
  <si>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</si>
  <si>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</si>
  <si>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</si>
  <si>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</si>
  <si>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</si>
  <si>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</si>
  <si>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</si>
  <si>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</si>
  <si>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</si>
  <si>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</si>
  <si>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</si>
  <si>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</si>
  <si>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</si>
  <si>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</si>
  <si>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</si>
  <si>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</si>
  <si>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</si>
  <si>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</si>
  <si>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</si>
  <si>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</si>
  <si>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</si>
  <si>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</si>
  <si>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</si>
  <si>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</si>
  <si>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</si>
  <si>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</si>
  <si>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</si>
  <si>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</si>
  <si>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</si>
  <si>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</si>
  <si>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</si>
  <si>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</si>
  <si>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</si>
  <si>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</si>
  <si>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</si>
  <si>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Надання дошкільної освіти</t>
  </si>
  <si>
    <t>затрат</t>
  </si>
  <si>
    <t xml:space="preserve">formula=RC[-16]+RC[-8]                          </t>
  </si>
  <si>
    <t>середньорічне число ставок(штатних одиниць)</t>
  </si>
  <si>
    <t>од.</t>
  </si>
  <si>
    <t>чоловіків</t>
  </si>
  <si>
    <t>штатний розпис</t>
  </si>
  <si>
    <t>кількість груп</t>
  </si>
  <si>
    <t>мережа</t>
  </si>
  <si>
    <t>кількість дошкільних навчальних закладів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</si>
  <si>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</si>
  <si>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</si>
  <si>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</si>
  <si>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</si>
  <si>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</si>
  <si>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</si>
  <si>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</si>
  <si>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</si>
  <si>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</si>
  <si>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</si>
  <si>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</si>
  <si>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</si>
  <si>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</si>
  <si>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</si>
  <si>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</si>
  <si>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</si>
  <si>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</si>
  <si>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</si>
  <si>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</si>
  <si>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</si>
  <si>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</si>
  <si>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</si>
  <si>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</si>
  <si>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</si>
  <si>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</si>
  <si>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</si>
  <si>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</si>
  <si>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</si>
  <si>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</si>
  <si>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</si>
  <si>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</si>
  <si>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</si>
  <si>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</si>
  <si>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</si>
  <si>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</si>
  <si>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Забезпечити створення належних умов для надання на належному рівні дошкільної освіти та виховання дітей.</t>
  </si>
  <si>
    <t>Забезпечити створення належних умов для надання на належному рівні дошкільної освіти та виховання дітей; _x000D_
Забезпечення виконання завдань з інформатизації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</si>
  <si>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Закон України "Про службу в органах місцевого самоврядування";_x000D_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прокуратури.судів та інших органів";_x000D_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</si>
  <si>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</si>
  <si>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</si>
  <si>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</si>
  <si>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</si>
  <si>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</si>
  <si>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</si>
  <si>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</si>
  <si>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</si>
  <si>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</si>
  <si>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</si>
  <si>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</si>
  <si>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</si>
  <si>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</si>
  <si>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</si>
  <si>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</si>
  <si>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</si>
  <si>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</si>
  <si>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</si>
  <si>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</si>
  <si>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</si>
  <si>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</si>
  <si>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</si>
  <si>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</si>
  <si>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</si>
  <si>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</si>
  <si>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</si>
  <si>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</si>
  <si>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</si>
  <si>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</si>
  <si>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</si>
  <si>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</si>
  <si>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</si>
  <si>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</si>
  <si>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</si>
  <si>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</si>
  <si>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</si>
  <si>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</si>
  <si>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</si>
  <si>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</si>
  <si>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</si>
  <si>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</si>
  <si>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</si>
  <si>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</si>
  <si>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</si>
  <si>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</si>
  <si>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(0)(6)(1)(1)(0)(1)(0)</t>
  </si>
  <si>
    <t>(1)(0)(1)(0)</t>
  </si>
  <si>
    <t>(0)(9)(1)(0)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</si>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</sst>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93"/>
  <sheetViews>
    <sheetView tabSelected="1" zoomScaleNormal="100" workbookViewId="0">
      <selection activeCell="BP297" sqref="A1:BZ297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244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243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249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244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291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249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288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290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195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250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276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240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33" t="s">
        <v>241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3" t="s">
        <v>242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261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251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252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255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262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5980132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5980132</v>
      </c>
      <c r="AJ30" s="97"/>
      <c r="AK30" s="97"/>
      <c r="AL30" s="97"/>
      <c r="AM30" s="98"/>
      <c r="AN30" s="96">
        <v>10257074.960000001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10257074.960000001</v>
      </c>
      <c r="BC30" s="97"/>
      <c r="BD30" s="97"/>
      <c r="BE30" s="97"/>
      <c r="BF30" s="98"/>
      <c r="BG30" s="96">
        <v>9308271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9308271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229640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229640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310000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310000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250000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250000</v>
      </c>
      <c r="BV31" s="97"/>
      <c r="BW31" s="97"/>
      <c r="BX31" s="97"/>
      <c r="BY31" s="98"/>
    </row>
    <row r="32" spans="1:79" s="99" customFormat="1" ht="25.5" customHeight="1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223033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223033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305000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305000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250000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250000</v>
      </c>
      <c r="BV32" s="97"/>
      <c r="BW32" s="97"/>
      <c r="BX32" s="97"/>
      <c r="BY32" s="98"/>
    </row>
    <row r="33" spans="1:79" s="99" customFormat="1" ht="38.25" customHeight="1">
      <c r="A33" s="89">
        <v>25010400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3820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3820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12.75" customHeight="1">
      <c r="A34" s="89">
        <v>25020100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2787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2787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5000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5000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25.5" customHeight="1">
      <c r="A35" s="89"/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0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354127</v>
      </c>
      <c r="BM35" s="97"/>
      <c r="BN35" s="97"/>
      <c r="BO35" s="97"/>
      <c r="BP35" s="98"/>
      <c r="BQ35" s="96">
        <v>354127</v>
      </c>
      <c r="BR35" s="97"/>
      <c r="BS35" s="97"/>
      <c r="BT35" s="98"/>
      <c r="BU35" s="96">
        <f>IF(ISNUMBER(BG35),BG35,0)+IF(ISNUMBER(BL35),BL35,0)</f>
        <v>354127</v>
      </c>
      <c r="BV35" s="97"/>
      <c r="BW35" s="97"/>
      <c r="BX35" s="97"/>
      <c r="BY35" s="98"/>
    </row>
    <row r="36" spans="1:79" s="99" customFormat="1" ht="38.25" customHeight="1">
      <c r="A36" s="89">
        <v>602400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0</v>
      </c>
      <c r="AA36" s="95"/>
      <c r="AB36" s="95"/>
      <c r="AC36" s="95"/>
      <c r="AD36" s="95"/>
      <c r="AE36" s="96">
        <v>0</v>
      </c>
      <c r="AF36" s="97"/>
      <c r="AG36" s="97"/>
      <c r="AH36" s="98"/>
      <c r="AI36" s="96">
        <f>IF(ISNUMBER(U36),U36,0)+IF(ISNUMBER(Z36),Z36,0)</f>
        <v>0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0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0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354127</v>
      </c>
      <c r="BM36" s="97"/>
      <c r="BN36" s="97"/>
      <c r="BO36" s="97"/>
      <c r="BP36" s="98"/>
      <c r="BQ36" s="96">
        <v>354127</v>
      </c>
      <c r="BR36" s="97"/>
      <c r="BS36" s="97"/>
      <c r="BT36" s="98"/>
      <c r="BU36" s="96">
        <f>IF(ISNUMBER(BG36),BG36,0)+IF(ISNUMBER(BL36),BL36,0)</f>
        <v>354127</v>
      </c>
      <c r="BV36" s="97"/>
      <c r="BW36" s="97"/>
      <c r="BX36" s="97"/>
      <c r="BY36" s="98"/>
    </row>
    <row r="37" spans="1:79" s="6" customFormat="1" ht="12.75" customHeight="1">
      <c r="A37" s="86"/>
      <c r="B37" s="87"/>
      <c r="C37" s="87"/>
      <c r="D37" s="88"/>
      <c r="E37" s="100" t="s">
        <v>147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  <c r="U37" s="103">
        <v>5980132</v>
      </c>
      <c r="V37" s="103"/>
      <c r="W37" s="103"/>
      <c r="X37" s="103"/>
      <c r="Y37" s="103"/>
      <c r="Z37" s="103">
        <v>229640</v>
      </c>
      <c r="AA37" s="103"/>
      <c r="AB37" s="103"/>
      <c r="AC37" s="103"/>
      <c r="AD37" s="103"/>
      <c r="AE37" s="104">
        <v>0</v>
      </c>
      <c r="AF37" s="105"/>
      <c r="AG37" s="105"/>
      <c r="AH37" s="106"/>
      <c r="AI37" s="104">
        <f>IF(ISNUMBER(U37),U37,0)+IF(ISNUMBER(Z37),Z37,0)</f>
        <v>6209772</v>
      </c>
      <c r="AJ37" s="105"/>
      <c r="AK37" s="105"/>
      <c r="AL37" s="105"/>
      <c r="AM37" s="106"/>
      <c r="AN37" s="104">
        <v>10257074.960000001</v>
      </c>
      <c r="AO37" s="105"/>
      <c r="AP37" s="105"/>
      <c r="AQ37" s="105"/>
      <c r="AR37" s="106"/>
      <c r="AS37" s="104">
        <v>310000</v>
      </c>
      <c r="AT37" s="105"/>
      <c r="AU37" s="105"/>
      <c r="AV37" s="105"/>
      <c r="AW37" s="106"/>
      <c r="AX37" s="104">
        <v>0</v>
      </c>
      <c r="AY37" s="105"/>
      <c r="AZ37" s="105"/>
      <c r="BA37" s="106"/>
      <c r="BB37" s="104">
        <f>IF(ISNUMBER(AN37),AN37,0)+IF(ISNUMBER(AS37),AS37,0)</f>
        <v>10567074.960000001</v>
      </c>
      <c r="BC37" s="105"/>
      <c r="BD37" s="105"/>
      <c r="BE37" s="105"/>
      <c r="BF37" s="106"/>
      <c r="BG37" s="104">
        <v>9308271</v>
      </c>
      <c r="BH37" s="105"/>
      <c r="BI37" s="105"/>
      <c r="BJ37" s="105"/>
      <c r="BK37" s="106"/>
      <c r="BL37" s="104">
        <v>604127</v>
      </c>
      <c r="BM37" s="105"/>
      <c r="BN37" s="105"/>
      <c r="BO37" s="105"/>
      <c r="BP37" s="106"/>
      <c r="BQ37" s="104">
        <v>354127</v>
      </c>
      <c r="BR37" s="105"/>
      <c r="BS37" s="105"/>
      <c r="BT37" s="106"/>
      <c r="BU37" s="104">
        <f>IF(ISNUMBER(BG37),BG37,0)+IF(ISNUMBER(BL37),BL37,0)</f>
        <v>9912398</v>
      </c>
      <c r="BV37" s="105"/>
      <c r="BW37" s="105"/>
      <c r="BX37" s="105"/>
      <c r="BY37" s="106"/>
    </row>
    <row r="39" spans="1:79" ht="14.25" customHeight="1">
      <c r="A39" s="79" t="s">
        <v>277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</row>
    <row r="40" spans="1:79" ht="15" customHeight="1">
      <c r="A40" s="44" t="s">
        <v>251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79" ht="22.5" customHeight="1">
      <c r="A41" s="54" t="s">
        <v>2</v>
      </c>
      <c r="B41" s="55"/>
      <c r="C41" s="55"/>
      <c r="D41" s="56"/>
      <c r="E41" s="54" t="s">
        <v>19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36" t="s">
        <v>273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  <c r="AR41" s="27" t="s">
        <v>278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79" ht="36" customHeight="1">
      <c r="A42" s="57"/>
      <c r="B42" s="58"/>
      <c r="C42" s="58"/>
      <c r="D42" s="59"/>
      <c r="E42" s="57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9"/>
      <c r="X42" s="27" t="s">
        <v>4</v>
      </c>
      <c r="Y42" s="27"/>
      <c r="Z42" s="27"/>
      <c r="AA42" s="27"/>
      <c r="AB42" s="27"/>
      <c r="AC42" s="27" t="s">
        <v>3</v>
      </c>
      <c r="AD42" s="27"/>
      <c r="AE42" s="27"/>
      <c r="AF42" s="27"/>
      <c r="AG42" s="27"/>
      <c r="AH42" s="51" t="s">
        <v>116</v>
      </c>
      <c r="AI42" s="52"/>
      <c r="AJ42" s="52"/>
      <c r="AK42" s="52"/>
      <c r="AL42" s="53"/>
      <c r="AM42" s="36" t="s">
        <v>5</v>
      </c>
      <c r="AN42" s="37"/>
      <c r="AO42" s="37"/>
      <c r="AP42" s="37"/>
      <c r="AQ42" s="38"/>
      <c r="AR42" s="36" t="s">
        <v>4</v>
      </c>
      <c r="AS42" s="37"/>
      <c r="AT42" s="37"/>
      <c r="AU42" s="37"/>
      <c r="AV42" s="38"/>
      <c r="AW42" s="36" t="s">
        <v>3</v>
      </c>
      <c r="AX42" s="37"/>
      <c r="AY42" s="37"/>
      <c r="AZ42" s="37"/>
      <c r="BA42" s="38"/>
      <c r="BB42" s="51" t="s">
        <v>116</v>
      </c>
      <c r="BC42" s="52"/>
      <c r="BD42" s="52"/>
      <c r="BE42" s="52"/>
      <c r="BF42" s="53"/>
      <c r="BG42" s="36" t="s">
        <v>96</v>
      </c>
      <c r="BH42" s="37"/>
      <c r="BI42" s="37"/>
      <c r="BJ42" s="37"/>
      <c r="BK42" s="38"/>
    </row>
    <row r="43" spans="1:79" ht="15" customHeight="1">
      <c r="A43" s="36">
        <v>1</v>
      </c>
      <c r="B43" s="37"/>
      <c r="C43" s="37"/>
      <c r="D43" s="38"/>
      <c r="E43" s="36">
        <v>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27">
        <v>3</v>
      </c>
      <c r="Y43" s="27"/>
      <c r="Z43" s="27"/>
      <c r="AA43" s="27"/>
      <c r="AB43" s="27"/>
      <c r="AC43" s="27">
        <v>4</v>
      </c>
      <c r="AD43" s="27"/>
      <c r="AE43" s="27"/>
      <c r="AF43" s="27"/>
      <c r="AG43" s="27"/>
      <c r="AH43" s="27">
        <v>5</v>
      </c>
      <c r="AI43" s="27"/>
      <c r="AJ43" s="27"/>
      <c r="AK43" s="27"/>
      <c r="AL43" s="27"/>
      <c r="AM43" s="27">
        <v>6</v>
      </c>
      <c r="AN43" s="27"/>
      <c r="AO43" s="27"/>
      <c r="AP43" s="27"/>
      <c r="AQ43" s="27"/>
      <c r="AR43" s="36">
        <v>7</v>
      </c>
      <c r="AS43" s="37"/>
      <c r="AT43" s="37"/>
      <c r="AU43" s="37"/>
      <c r="AV43" s="38"/>
      <c r="AW43" s="36">
        <v>8</v>
      </c>
      <c r="AX43" s="37"/>
      <c r="AY43" s="37"/>
      <c r="AZ43" s="37"/>
      <c r="BA43" s="38"/>
      <c r="BB43" s="36">
        <v>9</v>
      </c>
      <c r="BC43" s="37"/>
      <c r="BD43" s="37"/>
      <c r="BE43" s="37"/>
      <c r="BF43" s="38"/>
      <c r="BG43" s="36">
        <v>10</v>
      </c>
      <c r="BH43" s="37"/>
      <c r="BI43" s="37"/>
      <c r="BJ43" s="37"/>
      <c r="BK43" s="38"/>
    </row>
    <row r="44" spans="1:79" ht="20.25" hidden="1" customHeight="1">
      <c r="A44" s="39" t="s">
        <v>56</v>
      </c>
      <c r="B44" s="40"/>
      <c r="C44" s="40"/>
      <c r="D44" s="41"/>
      <c r="E44" s="39" t="s">
        <v>57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26" t="s">
        <v>60</v>
      </c>
      <c r="Y44" s="26"/>
      <c r="Z44" s="26"/>
      <c r="AA44" s="26"/>
      <c r="AB44" s="26"/>
      <c r="AC44" s="26" t="s">
        <v>61</v>
      </c>
      <c r="AD44" s="26"/>
      <c r="AE44" s="26"/>
      <c r="AF44" s="26"/>
      <c r="AG44" s="26"/>
      <c r="AH44" s="39" t="s">
        <v>94</v>
      </c>
      <c r="AI44" s="40"/>
      <c r="AJ44" s="40"/>
      <c r="AK44" s="40"/>
      <c r="AL44" s="41"/>
      <c r="AM44" s="47" t="s">
        <v>171</v>
      </c>
      <c r="AN44" s="48"/>
      <c r="AO44" s="48"/>
      <c r="AP44" s="48"/>
      <c r="AQ44" s="49"/>
      <c r="AR44" s="39" t="s">
        <v>62</v>
      </c>
      <c r="AS44" s="40"/>
      <c r="AT44" s="40"/>
      <c r="AU44" s="40"/>
      <c r="AV44" s="41"/>
      <c r="AW44" s="39" t="s">
        <v>63</v>
      </c>
      <c r="AX44" s="40"/>
      <c r="AY44" s="40"/>
      <c r="AZ44" s="40"/>
      <c r="BA44" s="41"/>
      <c r="BB44" s="39" t="s">
        <v>95</v>
      </c>
      <c r="BC44" s="40"/>
      <c r="BD44" s="40"/>
      <c r="BE44" s="40"/>
      <c r="BF44" s="41"/>
      <c r="BG44" s="47" t="s">
        <v>171</v>
      </c>
      <c r="BH44" s="48"/>
      <c r="BI44" s="48"/>
      <c r="BJ44" s="48"/>
      <c r="BK44" s="49"/>
      <c r="CA44" t="s">
        <v>23</v>
      </c>
    </row>
    <row r="45" spans="1:79" s="99" customFormat="1" ht="12.75" customHeight="1">
      <c r="A45" s="89"/>
      <c r="B45" s="90"/>
      <c r="C45" s="90"/>
      <c r="D45" s="91"/>
      <c r="E45" s="92" t="s">
        <v>172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>
        <v>9801610</v>
      </c>
      <c r="Y45" s="97"/>
      <c r="Z45" s="97"/>
      <c r="AA45" s="97"/>
      <c r="AB45" s="98"/>
      <c r="AC45" s="96" t="s">
        <v>173</v>
      </c>
      <c r="AD45" s="97"/>
      <c r="AE45" s="97"/>
      <c r="AF45" s="97"/>
      <c r="AG45" s="98"/>
      <c r="AH45" s="96" t="s">
        <v>173</v>
      </c>
      <c r="AI45" s="97"/>
      <c r="AJ45" s="97"/>
      <c r="AK45" s="97"/>
      <c r="AL45" s="98"/>
      <c r="AM45" s="96">
        <f>IF(ISNUMBER(X45),X45,0)+IF(ISNUMBER(AC45),AC45,0)</f>
        <v>9801610</v>
      </c>
      <c r="AN45" s="97"/>
      <c r="AO45" s="97"/>
      <c r="AP45" s="97"/>
      <c r="AQ45" s="98"/>
      <c r="AR45" s="96">
        <v>10291692</v>
      </c>
      <c r="AS45" s="97"/>
      <c r="AT45" s="97"/>
      <c r="AU45" s="97"/>
      <c r="AV45" s="98"/>
      <c r="AW45" s="96" t="s">
        <v>173</v>
      </c>
      <c r="AX45" s="97"/>
      <c r="AY45" s="97"/>
      <c r="AZ45" s="97"/>
      <c r="BA45" s="98"/>
      <c r="BB45" s="96" t="s">
        <v>173</v>
      </c>
      <c r="BC45" s="97"/>
      <c r="BD45" s="97"/>
      <c r="BE45" s="97"/>
      <c r="BF45" s="98"/>
      <c r="BG45" s="95">
        <f>IF(ISNUMBER(AR45),AR45,0)+IF(ISNUMBER(AW45),AW45,0)</f>
        <v>10291692</v>
      </c>
      <c r="BH45" s="95"/>
      <c r="BI45" s="95"/>
      <c r="BJ45" s="95"/>
      <c r="BK45" s="95"/>
      <c r="CA45" s="99" t="s">
        <v>24</v>
      </c>
    </row>
    <row r="46" spans="1:79" s="99" customFormat="1" ht="25.5" customHeight="1">
      <c r="A46" s="89"/>
      <c r="B46" s="90"/>
      <c r="C46" s="90"/>
      <c r="D46" s="91"/>
      <c r="E46" s="92" t="s">
        <v>174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263250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263250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276412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276412</v>
      </c>
      <c r="BH46" s="95"/>
      <c r="BI46" s="95"/>
      <c r="BJ46" s="95"/>
      <c r="BK46" s="95"/>
    </row>
    <row r="47" spans="1:79" s="99" customFormat="1" ht="25.5" customHeight="1">
      <c r="A47" s="89">
        <v>25010100</v>
      </c>
      <c r="B47" s="90"/>
      <c r="C47" s="90"/>
      <c r="D47" s="91"/>
      <c r="E47" s="92" t="s">
        <v>175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263250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263250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276412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276412</v>
      </c>
      <c r="BH47" s="95"/>
      <c r="BI47" s="95"/>
      <c r="BJ47" s="95"/>
      <c r="BK47" s="95"/>
    </row>
    <row r="48" spans="1:79" s="99" customFormat="1" ht="25.5" customHeight="1">
      <c r="A48" s="89">
        <v>25010400</v>
      </c>
      <c r="B48" s="90"/>
      <c r="C48" s="90"/>
      <c r="D48" s="91"/>
      <c r="E48" s="92" t="s">
        <v>176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12.75" customHeight="1">
      <c r="A49" s="89">
        <v>25020100</v>
      </c>
      <c r="B49" s="90"/>
      <c r="C49" s="90"/>
      <c r="D49" s="91"/>
      <c r="E49" s="92" t="s">
        <v>177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25.5" customHeight="1">
      <c r="A50" s="89"/>
      <c r="B50" s="90"/>
      <c r="C50" s="90"/>
      <c r="D50" s="91"/>
      <c r="E50" s="92" t="s">
        <v>178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372896</v>
      </c>
      <c r="AD50" s="97"/>
      <c r="AE50" s="97"/>
      <c r="AF50" s="97"/>
      <c r="AG50" s="98"/>
      <c r="AH50" s="96">
        <v>372896</v>
      </c>
      <c r="AI50" s="97"/>
      <c r="AJ50" s="97"/>
      <c r="AK50" s="97"/>
      <c r="AL50" s="98"/>
      <c r="AM50" s="96">
        <f>IF(ISNUMBER(X50),X50,0)+IF(ISNUMBER(AC50),AC50,0)</f>
        <v>372896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391541</v>
      </c>
      <c r="AX50" s="97"/>
      <c r="AY50" s="97"/>
      <c r="AZ50" s="97"/>
      <c r="BA50" s="98"/>
      <c r="BB50" s="96">
        <v>391541</v>
      </c>
      <c r="BC50" s="97"/>
      <c r="BD50" s="97"/>
      <c r="BE50" s="97"/>
      <c r="BF50" s="98"/>
      <c r="BG50" s="95">
        <f>IF(ISNUMBER(AR50),AR50,0)+IF(ISNUMBER(AW50),AW50,0)</f>
        <v>391541</v>
      </c>
      <c r="BH50" s="95"/>
      <c r="BI50" s="95"/>
      <c r="BJ50" s="95"/>
      <c r="BK50" s="95"/>
    </row>
    <row r="51" spans="1:79" s="99" customFormat="1" ht="25.5" customHeight="1">
      <c r="A51" s="89">
        <v>602400</v>
      </c>
      <c r="B51" s="90"/>
      <c r="C51" s="90"/>
      <c r="D51" s="91"/>
      <c r="E51" s="92" t="s">
        <v>179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372896</v>
      </c>
      <c r="AD51" s="97"/>
      <c r="AE51" s="97"/>
      <c r="AF51" s="97"/>
      <c r="AG51" s="98"/>
      <c r="AH51" s="96">
        <v>372896</v>
      </c>
      <c r="AI51" s="97"/>
      <c r="AJ51" s="97"/>
      <c r="AK51" s="97"/>
      <c r="AL51" s="98"/>
      <c r="AM51" s="96">
        <f>IF(ISNUMBER(X51),X51,0)+IF(ISNUMBER(AC51),AC51,0)</f>
        <v>372896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391541</v>
      </c>
      <c r="AX51" s="97"/>
      <c r="AY51" s="97"/>
      <c r="AZ51" s="97"/>
      <c r="BA51" s="98"/>
      <c r="BB51" s="96">
        <v>391541</v>
      </c>
      <c r="BC51" s="97"/>
      <c r="BD51" s="97"/>
      <c r="BE51" s="97"/>
      <c r="BF51" s="98"/>
      <c r="BG51" s="95">
        <f>IF(ISNUMBER(AR51),AR51,0)+IF(ISNUMBER(AW51),AW51,0)</f>
        <v>391541</v>
      </c>
      <c r="BH51" s="95"/>
      <c r="BI51" s="95"/>
      <c r="BJ51" s="95"/>
      <c r="BK51" s="95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4">
        <v>9801610</v>
      </c>
      <c r="Y52" s="105"/>
      <c r="Z52" s="105"/>
      <c r="AA52" s="105"/>
      <c r="AB52" s="106"/>
      <c r="AC52" s="104">
        <v>636146</v>
      </c>
      <c r="AD52" s="105"/>
      <c r="AE52" s="105"/>
      <c r="AF52" s="105"/>
      <c r="AG52" s="106"/>
      <c r="AH52" s="104">
        <v>372896</v>
      </c>
      <c r="AI52" s="105"/>
      <c r="AJ52" s="105"/>
      <c r="AK52" s="105"/>
      <c r="AL52" s="106"/>
      <c r="AM52" s="104">
        <f>IF(ISNUMBER(X52),X52,0)+IF(ISNUMBER(AC52),AC52,0)</f>
        <v>10437756</v>
      </c>
      <c r="AN52" s="105"/>
      <c r="AO52" s="105"/>
      <c r="AP52" s="105"/>
      <c r="AQ52" s="106"/>
      <c r="AR52" s="104">
        <v>10291692</v>
      </c>
      <c r="AS52" s="105"/>
      <c r="AT52" s="105"/>
      <c r="AU52" s="105"/>
      <c r="AV52" s="106"/>
      <c r="AW52" s="104">
        <v>667953</v>
      </c>
      <c r="AX52" s="105"/>
      <c r="AY52" s="105"/>
      <c r="AZ52" s="105"/>
      <c r="BA52" s="106"/>
      <c r="BB52" s="104">
        <v>391541</v>
      </c>
      <c r="BC52" s="105"/>
      <c r="BD52" s="105"/>
      <c r="BE52" s="105"/>
      <c r="BF52" s="106"/>
      <c r="BG52" s="103">
        <f>IF(ISNUMBER(AR52),AR52,0)+IF(ISNUMBER(AW52),AW52,0)</f>
        <v>10959645</v>
      </c>
      <c r="BH52" s="103"/>
      <c r="BI52" s="103"/>
      <c r="BJ52" s="103"/>
      <c r="BK52" s="103"/>
    </row>
    <row r="53" spans="1:79" s="4" customFormat="1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>
      <c r="A55" s="29" t="s">
        <v>117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9"/>
    </row>
    <row r="56" spans="1:79" ht="14.25" customHeight="1">
      <c r="A56" s="29" t="s">
        <v>263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</row>
    <row r="57" spans="1:79" ht="15" customHeight="1">
      <c r="A57" s="31" t="s">
        <v>251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</row>
    <row r="58" spans="1:79" ht="23.1" customHeight="1">
      <c r="A58" s="62" t="s">
        <v>118</v>
      </c>
      <c r="B58" s="63"/>
      <c r="C58" s="63"/>
      <c r="D58" s="64"/>
      <c r="E58" s="27" t="s">
        <v>19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252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255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262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48.75" customHeight="1">
      <c r="A59" s="65"/>
      <c r="B59" s="66"/>
      <c r="C59" s="66"/>
      <c r="D59" s="6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36" t="s">
        <v>97</v>
      </c>
      <c r="BV59" s="37"/>
      <c r="BW59" s="37"/>
      <c r="BX59" s="37"/>
      <c r="BY59" s="38"/>
    </row>
    <row r="60" spans="1:79" ht="15" customHeight="1">
      <c r="A60" s="36">
        <v>1</v>
      </c>
      <c r="B60" s="37"/>
      <c r="C60" s="37"/>
      <c r="D60" s="38"/>
      <c r="E60" s="36">
        <v>2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36">
        <v>14</v>
      </c>
      <c r="BV60" s="37"/>
      <c r="BW60" s="37"/>
      <c r="BX60" s="37"/>
      <c r="BY60" s="38"/>
    </row>
    <row r="61" spans="1:79" s="1" customFormat="1" ht="12.75" hidden="1" customHeight="1">
      <c r="A61" s="39" t="s">
        <v>64</v>
      </c>
      <c r="B61" s="40"/>
      <c r="C61" s="40"/>
      <c r="D61" s="41"/>
      <c r="E61" s="39" t="s">
        <v>57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47" t="s">
        <v>170</v>
      </c>
      <c r="BV61" s="48"/>
      <c r="BW61" s="48"/>
      <c r="BX61" s="48"/>
      <c r="BY61" s="49"/>
      <c r="CA61" t="s">
        <v>25</v>
      </c>
    </row>
    <row r="62" spans="1:79" s="99" customFormat="1" ht="12.75" customHeight="1">
      <c r="A62" s="89">
        <v>2111</v>
      </c>
      <c r="B62" s="90"/>
      <c r="C62" s="90"/>
      <c r="D62" s="91"/>
      <c r="E62" s="92" t="s">
        <v>180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4012336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4012336</v>
      </c>
      <c r="AJ62" s="97"/>
      <c r="AK62" s="97"/>
      <c r="AL62" s="97"/>
      <c r="AM62" s="98"/>
      <c r="AN62" s="96">
        <v>6398970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6398970</v>
      </c>
      <c r="BC62" s="97"/>
      <c r="BD62" s="97"/>
      <c r="BE62" s="97"/>
      <c r="BF62" s="98"/>
      <c r="BG62" s="96">
        <v>5465500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5465500</v>
      </c>
      <c r="BV62" s="97"/>
      <c r="BW62" s="97"/>
      <c r="BX62" s="97"/>
      <c r="BY62" s="98"/>
      <c r="CA62" s="99" t="s">
        <v>26</v>
      </c>
    </row>
    <row r="63" spans="1:79" s="99" customFormat="1" ht="12.75" customHeight="1">
      <c r="A63" s="89">
        <v>2120</v>
      </c>
      <c r="B63" s="90"/>
      <c r="C63" s="90"/>
      <c r="D63" s="91"/>
      <c r="E63" s="92" t="s">
        <v>181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923068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923068</v>
      </c>
      <c r="AJ63" s="97"/>
      <c r="AK63" s="97"/>
      <c r="AL63" s="97"/>
      <c r="AM63" s="98"/>
      <c r="AN63" s="96">
        <v>1458230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1458230</v>
      </c>
      <c r="BC63" s="97"/>
      <c r="BD63" s="97"/>
      <c r="BE63" s="97"/>
      <c r="BF63" s="98"/>
      <c r="BG63" s="96">
        <v>1202400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1202400</v>
      </c>
      <c r="BV63" s="97"/>
      <c r="BW63" s="97"/>
      <c r="BX63" s="97"/>
      <c r="BY63" s="98"/>
    </row>
    <row r="64" spans="1:79" s="99" customFormat="1" ht="12.75" customHeight="1">
      <c r="A64" s="89">
        <v>2210</v>
      </c>
      <c r="B64" s="90"/>
      <c r="C64" s="90"/>
      <c r="D64" s="91"/>
      <c r="E64" s="92" t="s">
        <v>182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118875</v>
      </c>
      <c r="V64" s="97"/>
      <c r="W64" s="97"/>
      <c r="X64" s="97"/>
      <c r="Y64" s="98"/>
      <c r="Z64" s="96">
        <v>3820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122695</v>
      </c>
      <c r="AJ64" s="97"/>
      <c r="AK64" s="97"/>
      <c r="AL64" s="97"/>
      <c r="AM64" s="98"/>
      <c r="AN64" s="96">
        <v>205898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205898</v>
      </c>
      <c r="BC64" s="97"/>
      <c r="BD64" s="97"/>
      <c r="BE64" s="97"/>
      <c r="BF64" s="98"/>
      <c r="BG64" s="96">
        <v>106000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106000</v>
      </c>
      <c r="BV64" s="97"/>
      <c r="BW64" s="97"/>
      <c r="BX64" s="97"/>
      <c r="BY64" s="98"/>
    </row>
    <row r="65" spans="1:77" s="99" customFormat="1" ht="12.75" customHeight="1">
      <c r="A65" s="89">
        <v>2220</v>
      </c>
      <c r="B65" s="90"/>
      <c r="C65" s="90"/>
      <c r="D65" s="91"/>
      <c r="E65" s="92" t="s">
        <v>183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6085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6085</v>
      </c>
      <c r="AJ65" s="97"/>
      <c r="AK65" s="97"/>
      <c r="AL65" s="97"/>
      <c r="AM65" s="98"/>
      <c r="AN65" s="96">
        <v>3142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3142</v>
      </c>
      <c r="BC65" s="97"/>
      <c r="BD65" s="97"/>
      <c r="BE65" s="97"/>
      <c r="BF65" s="98"/>
      <c r="BG65" s="96">
        <v>9000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9000</v>
      </c>
      <c r="BV65" s="97"/>
      <c r="BW65" s="97"/>
      <c r="BX65" s="97"/>
      <c r="BY65" s="98"/>
    </row>
    <row r="66" spans="1:77" s="99" customFormat="1" ht="12.75" customHeight="1">
      <c r="A66" s="89">
        <v>2230</v>
      </c>
      <c r="B66" s="90"/>
      <c r="C66" s="90"/>
      <c r="D66" s="91"/>
      <c r="E66" s="92" t="s">
        <v>184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290802</v>
      </c>
      <c r="V66" s="97"/>
      <c r="W66" s="97"/>
      <c r="X66" s="97"/>
      <c r="Y66" s="98"/>
      <c r="Z66" s="96">
        <v>225767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516569</v>
      </c>
      <c r="AJ66" s="97"/>
      <c r="AK66" s="97"/>
      <c r="AL66" s="97"/>
      <c r="AM66" s="98"/>
      <c r="AN66" s="96">
        <v>718360</v>
      </c>
      <c r="AO66" s="97"/>
      <c r="AP66" s="97"/>
      <c r="AQ66" s="97"/>
      <c r="AR66" s="98"/>
      <c r="AS66" s="96">
        <v>305000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1023360</v>
      </c>
      <c r="BC66" s="97"/>
      <c r="BD66" s="97"/>
      <c r="BE66" s="97"/>
      <c r="BF66" s="98"/>
      <c r="BG66" s="96">
        <v>800000</v>
      </c>
      <c r="BH66" s="97"/>
      <c r="BI66" s="97"/>
      <c r="BJ66" s="97"/>
      <c r="BK66" s="98"/>
      <c r="BL66" s="96">
        <v>250000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1050000</v>
      </c>
      <c r="BV66" s="97"/>
      <c r="BW66" s="97"/>
      <c r="BX66" s="97"/>
      <c r="BY66" s="98"/>
    </row>
    <row r="67" spans="1:77" s="99" customFormat="1" ht="12.75" customHeight="1">
      <c r="A67" s="89">
        <v>2240</v>
      </c>
      <c r="B67" s="90"/>
      <c r="C67" s="90"/>
      <c r="D67" s="91"/>
      <c r="E67" s="92" t="s">
        <v>185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97031</v>
      </c>
      <c r="V67" s="97"/>
      <c r="W67" s="97"/>
      <c r="X67" s="97"/>
      <c r="Y67" s="98"/>
      <c r="Z67" s="96">
        <v>53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97084</v>
      </c>
      <c r="AJ67" s="97"/>
      <c r="AK67" s="97"/>
      <c r="AL67" s="97"/>
      <c r="AM67" s="98"/>
      <c r="AN67" s="96">
        <v>330443.96000000002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330443.96000000002</v>
      </c>
      <c r="BC67" s="97"/>
      <c r="BD67" s="97"/>
      <c r="BE67" s="97"/>
      <c r="BF67" s="98"/>
      <c r="BG67" s="96">
        <v>200000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200000</v>
      </c>
      <c r="BV67" s="97"/>
      <c r="BW67" s="97"/>
      <c r="BX67" s="97"/>
      <c r="BY67" s="98"/>
    </row>
    <row r="68" spans="1:77" s="99" customFormat="1" ht="12.75" customHeight="1">
      <c r="A68" s="89">
        <v>2250</v>
      </c>
      <c r="B68" s="90"/>
      <c r="C68" s="90"/>
      <c r="D68" s="91"/>
      <c r="E68" s="92" t="s">
        <v>186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260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260</v>
      </c>
      <c r="AJ68" s="97"/>
      <c r="AK68" s="97"/>
      <c r="AL68" s="97"/>
      <c r="AM68" s="98"/>
      <c r="AN68" s="96">
        <v>2540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2540</v>
      </c>
      <c r="BC68" s="97"/>
      <c r="BD68" s="97"/>
      <c r="BE68" s="97"/>
      <c r="BF68" s="98"/>
      <c r="BG68" s="96">
        <v>5000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5000</v>
      </c>
      <c r="BV68" s="97"/>
      <c r="BW68" s="97"/>
      <c r="BX68" s="97"/>
      <c r="BY68" s="98"/>
    </row>
    <row r="69" spans="1:77" s="99" customFormat="1" ht="12.75" customHeight="1">
      <c r="A69" s="89">
        <v>2272</v>
      </c>
      <c r="B69" s="90"/>
      <c r="C69" s="90"/>
      <c r="D69" s="91"/>
      <c r="E69" s="92" t="s">
        <v>187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25952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25952</v>
      </c>
      <c r="AJ69" s="97"/>
      <c r="AK69" s="97"/>
      <c r="AL69" s="97"/>
      <c r="AM69" s="98"/>
      <c r="AN69" s="96">
        <v>52800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52800</v>
      </c>
      <c r="BC69" s="97"/>
      <c r="BD69" s="97"/>
      <c r="BE69" s="97"/>
      <c r="BF69" s="98"/>
      <c r="BG69" s="96">
        <v>25120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25120</v>
      </c>
      <c r="BV69" s="97"/>
      <c r="BW69" s="97"/>
      <c r="BX69" s="97"/>
      <c r="BY69" s="98"/>
    </row>
    <row r="70" spans="1:77" s="99" customFormat="1" ht="12.75" customHeight="1">
      <c r="A70" s="89">
        <v>2273</v>
      </c>
      <c r="B70" s="90"/>
      <c r="C70" s="90"/>
      <c r="D70" s="91"/>
      <c r="E70" s="92" t="s">
        <v>188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154162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154162</v>
      </c>
      <c r="AJ70" s="97"/>
      <c r="AK70" s="97"/>
      <c r="AL70" s="97"/>
      <c r="AM70" s="98"/>
      <c r="AN70" s="96">
        <v>435490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435490</v>
      </c>
      <c r="BC70" s="97"/>
      <c r="BD70" s="97"/>
      <c r="BE70" s="97"/>
      <c r="BF70" s="98"/>
      <c r="BG70" s="96">
        <v>375300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375300</v>
      </c>
      <c r="BV70" s="97"/>
      <c r="BW70" s="97"/>
      <c r="BX70" s="97"/>
      <c r="BY70" s="98"/>
    </row>
    <row r="71" spans="1:77" s="99" customFormat="1" ht="12.75" customHeight="1">
      <c r="A71" s="89">
        <v>2274</v>
      </c>
      <c r="B71" s="90"/>
      <c r="C71" s="90"/>
      <c r="D71" s="91"/>
      <c r="E71" s="92" t="s">
        <v>189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342941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342941</v>
      </c>
      <c r="AJ71" s="97"/>
      <c r="AK71" s="97"/>
      <c r="AL71" s="97"/>
      <c r="AM71" s="98"/>
      <c r="AN71" s="96">
        <v>616100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616100</v>
      </c>
      <c r="BC71" s="97"/>
      <c r="BD71" s="97"/>
      <c r="BE71" s="97"/>
      <c r="BF71" s="98"/>
      <c r="BG71" s="96">
        <v>1109551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1109551</v>
      </c>
      <c r="BV71" s="97"/>
      <c r="BW71" s="97"/>
      <c r="BX71" s="97"/>
      <c r="BY71" s="98"/>
    </row>
    <row r="72" spans="1:77" s="99" customFormat="1" ht="25.5" customHeight="1">
      <c r="A72" s="89">
        <v>2275</v>
      </c>
      <c r="B72" s="90"/>
      <c r="C72" s="90"/>
      <c r="D72" s="91"/>
      <c r="E72" s="92" t="s">
        <v>190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6803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6803</v>
      </c>
      <c r="AJ72" s="97"/>
      <c r="AK72" s="97"/>
      <c r="AL72" s="97"/>
      <c r="AM72" s="98"/>
      <c r="AN72" s="96">
        <v>26634</v>
      </c>
      <c r="AO72" s="97"/>
      <c r="AP72" s="97"/>
      <c r="AQ72" s="97"/>
      <c r="AR72" s="98"/>
      <c r="AS72" s="96">
        <v>5000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31634</v>
      </c>
      <c r="BC72" s="97"/>
      <c r="BD72" s="97"/>
      <c r="BE72" s="97"/>
      <c r="BF72" s="98"/>
      <c r="BG72" s="96">
        <v>5900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5900</v>
      </c>
      <c r="BV72" s="97"/>
      <c r="BW72" s="97"/>
      <c r="BX72" s="97"/>
      <c r="BY72" s="98"/>
    </row>
    <row r="73" spans="1:77" s="99" customFormat="1" ht="38.25" customHeight="1">
      <c r="A73" s="89">
        <v>2282</v>
      </c>
      <c r="B73" s="90"/>
      <c r="C73" s="90"/>
      <c r="D73" s="91"/>
      <c r="E73" s="92" t="s">
        <v>191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1589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1589</v>
      </c>
      <c r="AJ73" s="97"/>
      <c r="AK73" s="97"/>
      <c r="AL73" s="97"/>
      <c r="AM73" s="98"/>
      <c r="AN73" s="96">
        <v>5107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5107</v>
      </c>
      <c r="BC73" s="97"/>
      <c r="BD73" s="97"/>
      <c r="BE73" s="97"/>
      <c r="BF73" s="98"/>
      <c r="BG73" s="96">
        <v>3500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3500</v>
      </c>
      <c r="BV73" s="97"/>
      <c r="BW73" s="97"/>
      <c r="BX73" s="97"/>
      <c r="BY73" s="98"/>
    </row>
    <row r="74" spans="1:77" s="99" customFormat="1" ht="12.75" customHeight="1">
      <c r="A74" s="89">
        <v>2800</v>
      </c>
      <c r="B74" s="90"/>
      <c r="C74" s="90"/>
      <c r="D74" s="91"/>
      <c r="E74" s="92" t="s">
        <v>192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228</v>
      </c>
      <c r="V74" s="97"/>
      <c r="W74" s="97"/>
      <c r="X74" s="97"/>
      <c r="Y74" s="98"/>
      <c r="Z74" s="96">
        <v>0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228</v>
      </c>
      <c r="AJ74" s="97"/>
      <c r="AK74" s="97"/>
      <c r="AL74" s="97"/>
      <c r="AM74" s="98"/>
      <c r="AN74" s="96">
        <v>3360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3360</v>
      </c>
      <c r="BC74" s="97"/>
      <c r="BD74" s="97"/>
      <c r="BE74" s="97"/>
      <c r="BF74" s="98"/>
      <c r="BG74" s="96">
        <v>1000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1000</v>
      </c>
      <c r="BV74" s="97"/>
      <c r="BW74" s="97"/>
      <c r="BX74" s="97"/>
      <c r="BY74" s="98"/>
    </row>
    <row r="75" spans="1:77" s="99" customFormat="1" ht="25.5" customHeight="1">
      <c r="A75" s="89">
        <v>3110</v>
      </c>
      <c r="B75" s="90"/>
      <c r="C75" s="90"/>
      <c r="D75" s="91"/>
      <c r="E75" s="92" t="s">
        <v>193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0</v>
      </c>
      <c r="V75" s="97"/>
      <c r="W75" s="97"/>
      <c r="X75" s="97"/>
      <c r="Y75" s="98"/>
      <c r="Z75" s="96">
        <v>0</v>
      </c>
      <c r="AA75" s="97"/>
      <c r="AB75" s="97"/>
      <c r="AC75" s="97"/>
      <c r="AD75" s="98"/>
      <c r="AE75" s="96">
        <v>0</v>
      </c>
      <c r="AF75" s="97"/>
      <c r="AG75" s="97"/>
      <c r="AH75" s="98"/>
      <c r="AI75" s="96">
        <f>IF(ISNUMBER(U75),U75,0)+IF(ISNUMBER(Z75),Z75,0)</f>
        <v>0</v>
      </c>
      <c r="AJ75" s="97"/>
      <c r="AK75" s="97"/>
      <c r="AL75" s="97"/>
      <c r="AM75" s="98"/>
      <c r="AN75" s="96">
        <v>0</v>
      </c>
      <c r="AO75" s="97"/>
      <c r="AP75" s="97"/>
      <c r="AQ75" s="97"/>
      <c r="AR75" s="98"/>
      <c r="AS75" s="96">
        <v>0</v>
      </c>
      <c r="AT75" s="97"/>
      <c r="AU75" s="97"/>
      <c r="AV75" s="97"/>
      <c r="AW75" s="98"/>
      <c r="AX75" s="96">
        <v>0</v>
      </c>
      <c r="AY75" s="97"/>
      <c r="AZ75" s="97"/>
      <c r="BA75" s="98"/>
      <c r="BB75" s="96">
        <f>IF(ISNUMBER(AN75),AN75,0)+IF(ISNUMBER(AS75),AS75,0)</f>
        <v>0</v>
      </c>
      <c r="BC75" s="97"/>
      <c r="BD75" s="97"/>
      <c r="BE75" s="97"/>
      <c r="BF75" s="98"/>
      <c r="BG75" s="96">
        <v>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0</v>
      </c>
      <c r="BV75" s="97"/>
      <c r="BW75" s="97"/>
      <c r="BX75" s="97"/>
      <c r="BY75" s="98"/>
    </row>
    <row r="76" spans="1:77" s="99" customFormat="1" ht="12.75" customHeight="1">
      <c r="A76" s="89">
        <v>3132</v>
      </c>
      <c r="B76" s="90"/>
      <c r="C76" s="90"/>
      <c r="D76" s="91"/>
      <c r="E76" s="92" t="s">
        <v>194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6">
        <v>0</v>
      </c>
      <c r="V76" s="97"/>
      <c r="W76" s="97"/>
      <c r="X76" s="97"/>
      <c r="Y76" s="98"/>
      <c r="Z76" s="96">
        <v>0</v>
      </c>
      <c r="AA76" s="97"/>
      <c r="AB76" s="97"/>
      <c r="AC76" s="97"/>
      <c r="AD76" s="98"/>
      <c r="AE76" s="96">
        <v>0</v>
      </c>
      <c r="AF76" s="97"/>
      <c r="AG76" s="97"/>
      <c r="AH76" s="98"/>
      <c r="AI76" s="96">
        <f>IF(ISNUMBER(U76),U76,0)+IF(ISNUMBER(Z76),Z76,0)</f>
        <v>0</v>
      </c>
      <c r="AJ76" s="97"/>
      <c r="AK76" s="97"/>
      <c r="AL76" s="97"/>
      <c r="AM76" s="98"/>
      <c r="AN76" s="96">
        <v>0</v>
      </c>
      <c r="AO76" s="97"/>
      <c r="AP76" s="97"/>
      <c r="AQ76" s="97"/>
      <c r="AR76" s="98"/>
      <c r="AS76" s="96">
        <v>0</v>
      </c>
      <c r="AT76" s="97"/>
      <c r="AU76" s="97"/>
      <c r="AV76" s="97"/>
      <c r="AW76" s="98"/>
      <c r="AX76" s="96">
        <v>0</v>
      </c>
      <c r="AY76" s="97"/>
      <c r="AZ76" s="97"/>
      <c r="BA76" s="98"/>
      <c r="BB76" s="96">
        <f>IF(ISNUMBER(AN76),AN76,0)+IF(ISNUMBER(AS76),AS76,0)</f>
        <v>0</v>
      </c>
      <c r="BC76" s="97"/>
      <c r="BD76" s="97"/>
      <c r="BE76" s="97"/>
      <c r="BF76" s="98"/>
      <c r="BG76" s="96">
        <v>0</v>
      </c>
      <c r="BH76" s="97"/>
      <c r="BI76" s="97"/>
      <c r="BJ76" s="97"/>
      <c r="BK76" s="98"/>
      <c r="BL76" s="96">
        <v>354127</v>
      </c>
      <c r="BM76" s="97"/>
      <c r="BN76" s="97"/>
      <c r="BO76" s="97"/>
      <c r="BP76" s="98"/>
      <c r="BQ76" s="96">
        <v>0</v>
      </c>
      <c r="BR76" s="97"/>
      <c r="BS76" s="97"/>
      <c r="BT76" s="98"/>
      <c r="BU76" s="96">
        <f>IF(ISNUMBER(BG76),BG76,0)+IF(ISNUMBER(BL76),BL76,0)</f>
        <v>354127</v>
      </c>
      <c r="BV76" s="97"/>
      <c r="BW76" s="97"/>
      <c r="BX76" s="97"/>
      <c r="BY76" s="98"/>
    </row>
    <row r="77" spans="1:77" s="6" customFormat="1" ht="12.75" customHeight="1">
      <c r="A77" s="86"/>
      <c r="B77" s="87"/>
      <c r="C77" s="87"/>
      <c r="D77" s="88"/>
      <c r="E77" s="100" t="s">
        <v>147</v>
      </c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2"/>
      <c r="U77" s="104">
        <v>5980132</v>
      </c>
      <c r="V77" s="105"/>
      <c r="W77" s="105"/>
      <c r="X77" s="105"/>
      <c r="Y77" s="106"/>
      <c r="Z77" s="104">
        <v>229640</v>
      </c>
      <c r="AA77" s="105"/>
      <c r="AB77" s="105"/>
      <c r="AC77" s="105"/>
      <c r="AD77" s="106"/>
      <c r="AE77" s="104">
        <v>0</v>
      </c>
      <c r="AF77" s="105"/>
      <c r="AG77" s="105"/>
      <c r="AH77" s="106"/>
      <c r="AI77" s="104">
        <f>IF(ISNUMBER(U77),U77,0)+IF(ISNUMBER(Z77),Z77,0)</f>
        <v>6209772</v>
      </c>
      <c r="AJ77" s="105"/>
      <c r="AK77" s="105"/>
      <c r="AL77" s="105"/>
      <c r="AM77" s="106"/>
      <c r="AN77" s="104">
        <v>10257074.960000001</v>
      </c>
      <c r="AO77" s="105"/>
      <c r="AP77" s="105"/>
      <c r="AQ77" s="105"/>
      <c r="AR77" s="106"/>
      <c r="AS77" s="104">
        <v>310000</v>
      </c>
      <c r="AT77" s="105"/>
      <c r="AU77" s="105"/>
      <c r="AV77" s="105"/>
      <c r="AW77" s="106"/>
      <c r="AX77" s="104">
        <v>0</v>
      </c>
      <c r="AY77" s="105"/>
      <c r="AZ77" s="105"/>
      <c r="BA77" s="106"/>
      <c r="BB77" s="104">
        <f>IF(ISNUMBER(AN77),AN77,0)+IF(ISNUMBER(AS77),AS77,0)</f>
        <v>10567074.960000001</v>
      </c>
      <c r="BC77" s="105"/>
      <c r="BD77" s="105"/>
      <c r="BE77" s="105"/>
      <c r="BF77" s="106"/>
      <c r="BG77" s="104">
        <v>9308271</v>
      </c>
      <c r="BH77" s="105"/>
      <c r="BI77" s="105"/>
      <c r="BJ77" s="105"/>
      <c r="BK77" s="106"/>
      <c r="BL77" s="104">
        <v>604127</v>
      </c>
      <c r="BM77" s="105"/>
      <c r="BN77" s="105"/>
      <c r="BO77" s="105"/>
      <c r="BP77" s="106"/>
      <c r="BQ77" s="104">
        <v>0</v>
      </c>
      <c r="BR77" s="105"/>
      <c r="BS77" s="105"/>
      <c r="BT77" s="106"/>
      <c r="BU77" s="104">
        <f>IF(ISNUMBER(BG77),BG77,0)+IF(ISNUMBER(BL77),BL77,0)</f>
        <v>9912398</v>
      </c>
      <c r="BV77" s="105"/>
      <c r="BW77" s="105"/>
      <c r="BX77" s="105"/>
      <c r="BY77" s="106"/>
    </row>
    <row r="79" spans="1:77" ht="14.25" customHeight="1">
      <c r="A79" s="29" t="s">
        <v>264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7" ht="15" customHeight="1">
      <c r="A80" s="44" t="s">
        <v>251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</row>
    <row r="81" spans="1:79" ht="23.1" customHeight="1">
      <c r="A81" s="62" t="s">
        <v>119</v>
      </c>
      <c r="B81" s="63"/>
      <c r="C81" s="63"/>
      <c r="D81" s="63"/>
      <c r="E81" s="64"/>
      <c r="F81" s="27" t="s">
        <v>19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36" t="s">
        <v>252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8"/>
      <c r="AN81" s="36" t="s">
        <v>255</v>
      </c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8"/>
      <c r="BG81" s="36" t="s">
        <v>262</v>
      </c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8"/>
    </row>
    <row r="82" spans="1:79" ht="51.75" customHeight="1">
      <c r="A82" s="65"/>
      <c r="B82" s="66"/>
      <c r="C82" s="66"/>
      <c r="D82" s="66"/>
      <c r="E82" s="6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36" t="s">
        <v>4</v>
      </c>
      <c r="V82" s="37"/>
      <c r="W82" s="37"/>
      <c r="X82" s="37"/>
      <c r="Y82" s="38"/>
      <c r="Z82" s="36" t="s">
        <v>3</v>
      </c>
      <c r="AA82" s="37"/>
      <c r="AB82" s="37"/>
      <c r="AC82" s="37"/>
      <c r="AD82" s="38"/>
      <c r="AE82" s="51" t="s">
        <v>116</v>
      </c>
      <c r="AF82" s="52"/>
      <c r="AG82" s="52"/>
      <c r="AH82" s="53"/>
      <c r="AI82" s="36" t="s">
        <v>5</v>
      </c>
      <c r="AJ82" s="37"/>
      <c r="AK82" s="37"/>
      <c r="AL82" s="37"/>
      <c r="AM82" s="38"/>
      <c r="AN82" s="36" t="s">
        <v>4</v>
      </c>
      <c r="AO82" s="37"/>
      <c r="AP82" s="37"/>
      <c r="AQ82" s="37"/>
      <c r="AR82" s="38"/>
      <c r="AS82" s="36" t="s">
        <v>3</v>
      </c>
      <c r="AT82" s="37"/>
      <c r="AU82" s="37"/>
      <c r="AV82" s="37"/>
      <c r="AW82" s="38"/>
      <c r="AX82" s="51" t="s">
        <v>116</v>
      </c>
      <c r="AY82" s="52"/>
      <c r="AZ82" s="52"/>
      <c r="BA82" s="53"/>
      <c r="BB82" s="36" t="s">
        <v>96</v>
      </c>
      <c r="BC82" s="37"/>
      <c r="BD82" s="37"/>
      <c r="BE82" s="37"/>
      <c r="BF82" s="38"/>
      <c r="BG82" s="36" t="s">
        <v>4</v>
      </c>
      <c r="BH82" s="37"/>
      <c r="BI82" s="37"/>
      <c r="BJ82" s="37"/>
      <c r="BK82" s="38"/>
      <c r="BL82" s="36" t="s">
        <v>3</v>
      </c>
      <c r="BM82" s="37"/>
      <c r="BN82" s="37"/>
      <c r="BO82" s="37"/>
      <c r="BP82" s="38"/>
      <c r="BQ82" s="51" t="s">
        <v>116</v>
      </c>
      <c r="BR82" s="52"/>
      <c r="BS82" s="52"/>
      <c r="BT82" s="53"/>
      <c r="BU82" s="27" t="s">
        <v>97</v>
      </c>
      <c r="BV82" s="27"/>
      <c r="BW82" s="27"/>
      <c r="BX82" s="27"/>
      <c r="BY82" s="27"/>
    </row>
    <row r="83" spans="1:79" ht="15" customHeight="1">
      <c r="A83" s="36">
        <v>1</v>
      </c>
      <c r="B83" s="37"/>
      <c r="C83" s="37"/>
      <c r="D83" s="37"/>
      <c r="E83" s="38"/>
      <c r="F83" s="36">
        <v>2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8"/>
      <c r="U83" s="36">
        <v>3</v>
      </c>
      <c r="V83" s="37"/>
      <c r="W83" s="37"/>
      <c r="X83" s="37"/>
      <c r="Y83" s="38"/>
      <c r="Z83" s="36">
        <v>4</v>
      </c>
      <c r="AA83" s="37"/>
      <c r="AB83" s="37"/>
      <c r="AC83" s="37"/>
      <c r="AD83" s="38"/>
      <c r="AE83" s="36">
        <v>5</v>
      </c>
      <c r="AF83" s="37"/>
      <c r="AG83" s="37"/>
      <c r="AH83" s="38"/>
      <c r="AI83" s="36">
        <v>6</v>
      </c>
      <c r="AJ83" s="37"/>
      <c r="AK83" s="37"/>
      <c r="AL83" s="37"/>
      <c r="AM83" s="38"/>
      <c r="AN83" s="36">
        <v>7</v>
      </c>
      <c r="AO83" s="37"/>
      <c r="AP83" s="37"/>
      <c r="AQ83" s="37"/>
      <c r="AR83" s="38"/>
      <c r="AS83" s="36">
        <v>8</v>
      </c>
      <c r="AT83" s="37"/>
      <c r="AU83" s="37"/>
      <c r="AV83" s="37"/>
      <c r="AW83" s="38"/>
      <c r="AX83" s="36">
        <v>9</v>
      </c>
      <c r="AY83" s="37"/>
      <c r="AZ83" s="37"/>
      <c r="BA83" s="38"/>
      <c r="BB83" s="36">
        <v>10</v>
      </c>
      <c r="BC83" s="37"/>
      <c r="BD83" s="37"/>
      <c r="BE83" s="37"/>
      <c r="BF83" s="38"/>
      <c r="BG83" s="36">
        <v>11</v>
      </c>
      <c r="BH83" s="37"/>
      <c r="BI83" s="37"/>
      <c r="BJ83" s="37"/>
      <c r="BK83" s="38"/>
      <c r="BL83" s="36">
        <v>12</v>
      </c>
      <c r="BM83" s="37"/>
      <c r="BN83" s="37"/>
      <c r="BO83" s="37"/>
      <c r="BP83" s="38"/>
      <c r="BQ83" s="36">
        <v>13</v>
      </c>
      <c r="BR83" s="37"/>
      <c r="BS83" s="37"/>
      <c r="BT83" s="38"/>
      <c r="BU83" s="27">
        <v>14</v>
      </c>
      <c r="BV83" s="27"/>
      <c r="BW83" s="27"/>
      <c r="BX83" s="27"/>
      <c r="BY83" s="27"/>
    </row>
    <row r="84" spans="1:79" s="1" customFormat="1" ht="13.5" hidden="1" customHeight="1">
      <c r="A84" s="39" t="s">
        <v>64</v>
      </c>
      <c r="B84" s="40"/>
      <c r="C84" s="40"/>
      <c r="D84" s="40"/>
      <c r="E84" s="41"/>
      <c r="F84" s="39" t="s">
        <v>57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  <c r="U84" s="39" t="s">
        <v>65</v>
      </c>
      <c r="V84" s="40"/>
      <c r="W84" s="40"/>
      <c r="X84" s="40"/>
      <c r="Y84" s="41"/>
      <c r="Z84" s="39" t="s">
        <v>66</v>
      </c>
      <c r="AA84" s="40"/>
      <c r="AB84" s="40"/>
      <c r="AC84" s="40"/>
      <c r="AD84" s="41"/>
      <c r="AE84" s="39" t="s">
        <v>91</v>
      </c>
      <c r="AF84" s="40"/>
      <c r="AG84" s="40"/>
      <c r="AH84" s="41"/>
      <c r="AI84" s="47" t="s">
        <v>170</v>
      </c>
      <c r="AJ84" s="48"/>
      <c r="AK84" s="48"/>
      <c r="AL84" s="48"/>
      <c r="AM84" s="49"/>
      <c r="AN84" s="39" t="s">
        <v>67</v>
      </c>
      <c r="AO84" s="40"/>
      <c r="AP84" s="40"/>
      <c r="AQ84" s="40"/>
      <c r="AR84" s="41"/>
      <c r="AS84" s="39" t="s">
        <v>68</v>
      </c>
      <c r="AT84" s="40"/>
      <c r="AU84" s="40"/>
      <c r="AV84" s="40"/>
      <c r="AW84" s="41"/>
      <c r="AX84" s="39" t="s">
        <v>92</v>
      </c>
      <c r="AY84" s="40"/>
      <c r="AZ84" s="40"/>
      <c r="BA84" s="41"/>
      <c r="BB84" s="47" t="s">
        <v>170</v>
      </c>
      <c r="BC84" s="48"/>
      <c r="BD84" s="48"/>
      <c r="BE84" s="48"/>
      <c r="BF84" s="49"/>
      <c r="BG84" s="39" t="s">
        <v>58</v>
      </c>
      <c r="BH84" s="40"/>
      <c r="BI84" s="40"/>
      <c r="BJ84" s="40"/>
      <c r="BK84" s="41"/>
      <c r="BL84" s="39" t="s">
        <v>59</v>
      </c>
      <c r="BM84" s="40"/>
      <c r="BN84" s="40"/>
      <c r="BO84" s="40"/>
      <c r="BP84" s="41"/>
      <c r="BQ84" s="39" t="s">
        <v>93</v>
      </c>
      <c r="BR84" s="40"/>
      <c r="BS84" s="40"/>
      <c r="BT84" s="41"/>
      <c r="BU84" s="50" t="s">
        <v>170</v>
      </c>
      <c r="BV84" s="50"/>
      <c r="BW84" s="50"/>
      <c r="BX84" s="50"/>
      <c r="BY84" s="50"/>
      <c r="CA84" t="s">
        <v>27</v>
      </c>
    </row>
    <row r="85" spans="1:79" s="6" customFormat="1" ht="12.75" customHeight="1">
      <c r="A85" s="86"/>
      <c r="B85" s="87"/>
      <c r="C85" s="87"/>
      <c r="D85" s="87"/>
      <c r="E85" s="88"/>
      <c r="F85" s="86" t="s">
        <v>147</v>
      </c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8"/>
      <c r="U85" s="104"/>
      <c r="V85" s="105"/>
      <c r="W85" s="105"/>
      <c r="X85" s="105"/>
      <c r="Y85" s="106"/>
      <c r="Z85" s="104"/>
      <c r="AA85" s="105"/>
      <c r="AB85" s="105"/>
      <c r="AC85" s="105"/>
      <c r="AD85" s="106"/>
      <c r="AE85" s="104"/>
      <c r="AF85" s="105"/>
      <c r="AG85" s="105"/>
      <c r="AH85" s="106"/>
      <c r="AI85" s="104">
        <f>IF(ISNUMBER(U85),U85,0)+IF(ISNUMBER(Z85),Z85,0)</f>
        <v>0</v>
      </c>
      <c r="AJ85" s="105"/>
      <c r="AK85" s="105"/>
      <c r="AL85" s="105"/>
      <c r="AM85" s="106"/>
      <c r="AN85" s="104"/>
      <c r="AO85" s="105"/>
      <c r="AP85" s="105"/>
      <c r="AQ85" s="105"/>
      <c r="AR85" s="106"/>
      <c r="AS85" s="104"/>
      <c r="AT85" s="105"/>
      <c r="AU85" s="105"/>
      <c r="AV85" s="105"/>
      <c r="AW85" s="106"/>
      <c r="AX85" s="104"/>
      <c r="AY85" s="105"/>
      <c r="AZ85" s="105"/>
      <c r="BA85" s="106"/>
      <c r="BB85" s="104">
        <f>IF(ISNUMBER(AN85),AN85,0)+IF(ISNUMBER(AS85),AS85,0)</f>
        <v>0</v>
      </c>
      <c r="BC85" s="105"/>
      <c r="BD85" s="105"/>
      <c r="BE85" s="105"/>
      <c r="BF85" s="106"/>
      <c r="BG85" s="104"/>
      <c r="BH85" s="105"/>
      <c r="BI85" s="105"/>
      <c r="BJ85" s="105"/>
      <c r="BK85" s="106"/>
      <c r="BL85" s="104"/>
      <c r="BM85" s="105"/>
      <c r="BN85" s="105"/>
      <c r="BO85" s="105"/>
      <c r="BP85" s="106"/>
      <c r="BQ85" s="104"/>
      <c r="BR85" s="105"/>
      <c r="BS85" s="105"/>
      <c r="BT85" s="106"/>
      <c r="BU85" s="104">
        <f>IF(ISNUMBER(BG85),BG85,0)+IF(ISNUMBER(BL85),BL85,0)</f>
        <v>0</v>
      </c>
      <c r="BV85" s="105"/>
      <c r="BW85" s="105"/>
      <c r="BX85" s="105"/>
      <c r="BY85" s="106"/>
      <c r="CA85" s="6" t="s">
        <v>28</v>
      </c>
    </row>
    <row r="87" spans="1:79" ht="14.25" customHeight="1">
      <c r="A87" s="29" t="s">
        <v>279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5" customHeight="1">
      <c r="A88" s="44" t="s">
        <v>251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</row>
    <row r="89" spans="1:79" ht="23.1" customHeight="1">
      <c r="A89" s="62" t="s">
        <v>118</v>
      </c>
      <c r="B89" s="63"/>
      <c r="C89" s="63"/>
      <c r="D89" s="64"/>
      <c r="E89" s="54" t="s">
        <v>19</v>
      </c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6"/>
      <c r="X89" s="36" t="s">
        <v>273</v>
      </c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8"/>
      <c r="AR89" s="27" t="s">
        <v>278</v>
      </c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</row>
    <row r="90" spans="1:79" ht="48.75" customHeight="1">
      <c r="A90" s="65"/>
      <c r="B90" s="66"/>
      <c r="C90" s="66"/>
      <c r="D90" s="67"/>
      <c r="E90" s="57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9"/>
      <c r="X90" s="54" t="s">
        <v>4</v>
      </c>
      <c r="Y90" s="55"/>
      <c r="Z90" s="55"/>
      <c r="AA90" s="55"/>
      <c r="AB90" s="56"/>
      <c r="AC90" s="54" t="s">
        <v>3</v>
      </c>
      <c r="AD90" s="55"/>
      <c r="AE90" s="55"/>
      <c r="AF90" s="55"/>
      <c r="AG90" s="56"/>
      <c r="AH90" s="51" t="s">
        <v>116</v>
      </c>
      <c r="AI90" s="52"/>
      <c r="AJ90" s="52"/>
      <c r="AK90" s="52"/>
      <c r="AL90" s="53"/>
      <c r="AM90" s="36" t="s">
        <v>5</v>
      </c>
      <c r="AN90" s="37"/>
      <c r="AO90" s="37"/>
      <c r="AP90" s="37"/>
      <c r="AQ90" s="38"/>
      <c r="AR90" s="36" t="s">
        <v>4</v>
      </c>
      <c r="AS90" s="37"/>
      <c r="AT90" s="37"/>
      <c r="AU90" s="37"/>
      <c r="AV90" s="38"/>
      <c r="AW90" s="36" t="s">
        <v>3</v>
      </c>
      <c r="AX90" s="37"/>
      <c r="AY90" s="37"/>
      <c r="AZ90" s="37"/>
      <c r="BA90" s="38"/>
      <c r="BB90" s="51" t="s">
        <v>116</v>
      </c>
      <c r="BC90" s="52"/>
      <c r="BD90" s="52"/>
      <c r="BE90" s="52"/>
      <c r="BF90" s="53"/>
      <c r="BG90" s="36" t="s">
        <v>96</v>
      </c>
      <c r="BH90" s="37"/>
      <c r="BI90" s="37"/>
      <c r="BJ90" s="37"/>
      <c r="BK90" s="38"/>
    </row>
    <row r="91" spans="1:79" ht="12.75" customHeight="1">
      <c r="A91" s="36">
        <v>1</v>
      </c>
      <c r="B91" s="37"/>
      <c r="C91" s="37"/>
      <c r="D91" s="38"/>
      <c r="E91" s="36">
        <v>2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8"/>
      <c r="X91" s="36">
        <v>3</v>
      </c>
      <c r="Y91" s="37"/>
      <c r="Z91" s="37"/>
      <c r="AA91" s="37"/>
      <c r="AB91" s="38"/>
      <c r="AC91" s="36">
        <v>4</v>
      </c>
      <c r="AD91" s="37"/>
      <c r="AE91" s="37"/>
      <c r="AF91" s="37"/>
      <c r="AG91" s="38"/>
      <c r="AH91" s="36">
        <v>5</v>
      </c>
      <c r="AI91" s="37"/>
      <c r="AJ91" s="37"/>
      <c r="AK91" s="37"/>
      <c r="AL91" s="38"/>
      <c r="AM91" s="36">
        <v>6</v>
      </c>
      <c r="AN91" s="37"/>
      <c r="AO91" s="37"/>
      <c r="AP91" s="37"/>
      <c r="AQ91" s="38"/>
      <c r="AR91" s="36">
        <v>7</v>
      </c>
      <c r="AS91" s="37"/>
      <c r="AT91" s="37"/>
      <c r="AU91" s="37"/>
      <c r="AV91" s="38"/>
      <c r="AW91" s="36">
        <v>8</v>
      </c>
      <c r="AX91" s="37"/>
      <c r="AY91" s="37"/>
      <c r="AZ91" s="37"/>
      <c r="BA91" s="38"/>
      <c r="BB91" s="36">
        <v>9</v>
      </c>
      <c r="BC91" s="37"/>
      <c r="BD91" s="37"/>
      <c r="BE91" s="37"/>
      <c r="BF91" s="38"/>
      <c r="BG91" s="36">
        <v>10</v>
      </c>
      <c r="BH91" s="37"/>
      <c r="BI91" s="37"/>
      <c r="BJ91" s="37"/>
      <c r="BK91" s="38"/>
    </row>
    <row r="92" spans="1:79" s="1" customFormat="1" ht="12.75" hidden="1" customHeight="1">
      <c r="A92" s="39" t="s">
        <v>64</v>
      </c>
      <c r="B92" s="40"/>
      <c r="C92" s="40"/>
      <c r="D92" s="41"/>
      <c r="E92" s="39" t="s">
        <v>57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1"/>
      <c r="X92" s="68" t="s">
        <v>60</v>
      </c>
      <c r="Y92" s="69"/>
      <c r="Z92" s="69"/>
      <c r="AA92" s="69"/>
      <c r="AB92" s="70"/>
      <c r="AC92" s="68" t="s">
        <v>61</v>
      </c>
      <c r="AD92" s="69"/>
      <c r="AE92" s="69"/>
      <c r="AF92" s="69"/>
      <c r="AG92" s="70"/>
      <c r="AH92" s="39" t="s">
        <v>94</v>
      </c>
      <c r="AI92" s="40"/>
      <c r="AJ92" s="40"/>
      <c r="AK92" s="40"/>
      <c r="AL92" s="41"/>
      <c r="AM92" s="47" t="s">
        <v>171</v>
      </c>
      <c r="AN92" s="48"/>
      <c r="AO92" s="48"/>
      <c r="AP92" s="48"/>
      <c r="AQ92" s="49"/>
      <c r="AR92" s="39" t="s">
        <v>62</v>
      </c>
      <c r="AS92" s="40"/>
      <c r="AT92" s="40"/>
      <c r="AU92" s="40"/>
      <c r="AV92" s="41"/>
      <c r="AW92" s="39" t="s">
        <v>63</v>
      </c>
      <c r="AX92" s="40"/>
      <c r="AY92" s="40"/>
      <c r="AZ92" s="40"/>
      <c r="BA92" s="41"/>
      <c r="BB92" s="39" t="s">
        <v>95</v>
      </c>
      <c r="BC92" s="40"/>
      <c r="BD92" s="40"/>
      <c r="BE92" s="40"/>
      <c r="BF92" s="41"/>
      <c r="BG92" s="47" t="s">
        <v>171</v>
      </c>
      <c r="BH92" s="48"/>
      <c r="BI92" s="48"/>
      <c r="BJ92" s="48"/>
      <c r="BK92" s="49"/>
      <c r="CA92" t="s">
        <v>29</v>
      </c>
    </row>
    <row r="93" spans="1:79" s="99" customFormat="1" ht="12.75" customHeight="1">
      <c r="A93" s="89">
        <v>2111</v>
      </c>
      <c r="B93" s="90"/>
      <c r="C93" s="90"/>
      <c r="D93" s="91"/>
      <c r="E93" s="92" t="s">
        <v>180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5755172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5755172</v>
      </c>
      <c r="AN93" s="97"/>
      <c r="AO93" s="97"/>
      <c r="AP93" s="97"/>
      <c r="AQ93" s="98"/>
      <c r="AR93" s="96">
        <v>6042931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6042931</v>
      </c>
      <c r="BH93" s="95"/>
      <c r="BI93" s="95"/>
      <c r="BJ93" s="95"/>
      <c r="BK93" s="95"/>
      <c r="CA93" s="99" t="s">
        <v>30</v>
      </c>
    </row>
    <row r="94" spans="1:79" s="99" customFormat="1" ht="12.75" customHeight="1">
      <c r="A94" s="89">
        <v>2120</v>
      </c>
      <c r="B94" s="90"/>
      <c r="C94" s="90"/>
      <c r="D94" s="91"/>
      <c r="E94" s="92" t="s">
        <v>181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1266127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1266127</v>
      </c>
      <c r="AN94" s="97"/>
      <c r="AO94" s="97"/>
      <c r="AP94" s="97"/>
      <c r="AQ94" s="98"/>
      <c r="AR94" s="96">
        <v>1329433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1329433</v>
      </c>
      <c r="BH94" s="95"/>
      <c r="BI94" s="95"/>
      <c r="BJ94" s="95"/>
      <c r="BK94" s="95"/>
    </row>
    <row r="95" spans="1:79" s="99" customFormat="1" ht="12.75" customHeight="1">
      <c r="A95" s="89">
        <v>2210</v>
      </c>
      <c r="B95" s="90"/>
      <c r="C95" s="90"/>
      <c r="D95" s="91"/>
      <c r="E95" s="92" t="s">
        <v>182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111618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111618</v>
      </c>
      <c r="AN95" s="97"/>
      <c r="AO95" s="97"/>
      <c r="AP95" s="97"/>
      <c r="AQ95" s="98"/>
      <c r="AR95" s="96">
        <v>117199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117199</v>
      </c>
      <c r="BH95" s="95"/>
      <c r="BI95" s="95"/>
      <c r="BJ95" s="95"/>
      <c r="BK95" s="95"/>
    </row>
    <row r="96" spans="1:79" s="99" customFormat="1" ht="12.75" customHeight="1">
      <c r="A96" s="89">
        <v>2220</v>
      </c>
      <c r="B96" s="90"/>
      <c r="C96" s="90"/>
      <c r="D96" s="91"/>
      <c r="E96" s="92" t="s">
        <v>183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9477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9477</v>
      </c>
      <c r="AN96" s="97"/>
      <c r="AO96" s="97"/>
      <c r="AP96" s="97"/>
      <c r="AQ96" s="98"/>
      <c r="AR96" s="96">
        <v>9951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9951</v>
      </c>
      <c r="BH96" s="95"/>
      <c r="BI96" s="95"/>
      <c r="BJ96" s="95"/>
      <c r="BK96" s="95"/>
    </row>
    <row r="97" spans="1:64" s="99" customFormat="1" ht="12.75" customHeight="1">
      <c r="A97" s="89">
        <v>2230</v>
      </c>
      <c r="B97" s="90"/>
      <c r="C97" s="90"/>
      <c r="D97" s="91"/>
      <c r="E97" s="92" t="s">
        <v>184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842400</v>
      </c>
      <c r="Y97" s="97"/>
      <c r="Z97" s="97"/>
      <c r="AA97" s="97"/>
      <c r="AB97" s="98"/>
      <c r="AC97" s="96">
        <v>263250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1105650</v>
      </c>
      <c r="AN97" s="97"/>
      <c r="AO97" s="97"/>
      <c r="AP97" s="97"/>
      <c r="AQ97" s="98"/>
      <c r="AR97" s="96">
        <v>884520</v>
      </c>
      <c r="AS97" s="97"/>
      <c r="AT97" s="97"/>
      <c r="AU97" s="97"/>
      <c r="AV97" s="98"/>
      <c r="AW97" s="96">
        <v>276412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1160932</v>
      </c>
      <c r="BH97" s="95"/>
      <c r="BI97" s="95"/>
      <c r="BJ97" s="95"/>
      <c r="BK97" s="95"/>
    </row>
    <row r="98" spans="1:64" s="99" customFormat="1" ht="12.75" customHeight="1">
      <c r="A98" s="89">
        <v>2240</v>
      </c>
      <c r="B98" s="90"/>
      <c r="C98" s="90"/>
      <c r="D98" s="91"/>
      <c r="E98" s="92" t="s">
        <v>185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210600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210600</v>
      </c>
      <c r="AN98" s="97"/>
      <c r="AO98" s="97"/>
      <c r="AP98" s="97"/>
      <c r="AQ98" s="98"/>
      <c r="AR98" s="96">
        <v>221130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221130</v>
      </c>
      <c r="BH98" s="95"/>
      <c r="BI98" s="95"/>
      <c r="BJ98" s="95"/>
      <c r="BK98" s="95"/>
    </row>
    <row r="99" spans="1:64" s="99" customFormat="1" ht="12.75" customHeight="1">
      <c r="A99" s="89">
        <v>2250</v>
      </c>
      <c r="B99" s="90"/>
      <c r="C99" s="90"/>
      <c r="D99" s="91"/>
      <c r="E99" s="92" t="s">
        <v>186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5265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5265</v>
      </c>
      <c r="AN99" s="97"/>
      <c r="AO99" s="97"/>
      <c r="AP99" s="97"/>
      <c r="AQ99" s="98"/>
      <c r="AR99" s="96">
        <v>5528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5528</v>
      </c>
      <c r="BH99" s="95"/>
      <c r="BI99" s="95"/>
      <c r="BJ99" s="95"/>
      <c r="BK99" s="95"/>
    </row>
    <row r="100" spans="1:64" s="99" customFormat="1" ht="12.75" customHeight="1">
      <c r="A100" s="89">
        <v>2272</v>
      </c>
      <c r="B100" s="90"/>
      <c r="C100" s="90"/>
      <c r="D100" s="91"/>
      <c r="E100" s="92" t="s">
        <v>187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26451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26451</v>
      </c>
      <c r="AN100" s="97"/>
      <c r="AO100" s="97"/>
      <c r="AP100" s="97"/>
      <c r="AQ100" s="98"/>
      <c r="AR100" s="96">
        <v>27774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27774</v>
      </c>
      <c r="BH100" s="95"/>
      <c r="BI100" s="95"/>
      <c r="BJ100" s="95"/>
      <c r="BK100" s="95"/>
    </row>
    <row r="101" spans="1:64" s="99" customFormat="1" ht="12.75" customHeight="1">
      <c r="A101" s="89">
        <v>2273</v>
      </c>
      <c r="B101" s="90"/>
      <c r="C101" s="90"/>
      <c r="D101" s="91"/>
      <c r="E101" s="92" t="s">
        <v>188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395191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395191</v>
      </c>
      <c r="AN101" s="97"/>
      <c r="AO101" s="97"/>
      <c r="AP101" s="97"/>
      <c r="AQ101" s="98"/>
      <c r="AR101" s="96">
        <v>414951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414951</v>
      </c>
      <c r="BH101" s="95"/>
      <c r="BI101" s="95"/>
      <c r="BJ101" s="95"/>
      <c r="BK101" s="95"/>
    </row>
    <row r="102" spans="1:64" s="99" customFormat="1" ht="12.75" customHeight="1">
      <c r="A102" s="89">
        <v>2274</v>
      </c>
      <c r="B102" s="90"/>
      <c r="C102" s="90"/>
      <c r="D102" s="91"/>
      <c r="E102" s="92" t="s">
        <v>189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1168357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1168357</v>
      </c>
      <c r="AN102" s="97"/>
      <c r="AO102" s="97"/>
      <c r="AP102" s="97"/>
      <c r="AQ102" s="98"/>
      <c r="AR102" s="96">
        <v>1226775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1226775</v>
      </c>
      <c r="BH102" s="95"/>
      <c r="BI102" s="95"/>
      <c r="BJ102" s="95"/>
      <c r="BK102" s="95"/>
    </row>
    <row r="103" spans="1:64" s="99" customFormat="1" ht="12.75" customHeight="1">
      <c r="A103" s="89">
        <v>2275</v>
      </c>
      <c r="B103" s="90"/>
      <c r="C103" s="90"/>
      <c r="D103" s="91"/>
      <c r="E103" s="92" t="s">
        <v>190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6213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6213</v>
      </c>
      <c r="AN103" s="97"/>
      <c r="AO103" s="97"/>
      <c r="AP103" s="97"/>
      <c r="AQ103" s="98"/>
      <c r="AR103" s="96">
        <v>6524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6524</v>
      </c>
      <c r="BH103" s="95"/>
      <c r="BI103" s="95"/>
      <c r="BJ103" s="95"/>
      <c r="BK103" s="95"/>
    </row>
    <row r="104" spans="1:64" s="99" customFormat="1" ht="25.5" customHeight="1">
      <c r="A104" s="89">
        <v>2282</v>
      </c>
      <c r="B104" s="90"/>
      <c r="C104" s="90"/>
      <c r="D104" s="91"/>
      <c r="E104" s="92" t="s">
        <v>191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3686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3686</v>
      </c>
      <c r="AN104" s="97"/>
      <c r="AO104" s="97"/>
      <c r="AP104" s="97"/>
      <c r="AQ104" s="98"/>
      <c r="AR104" s="96">
        <v>3870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3870</v>
      </c>
      <c r="BH104" s="95"/>
      <c r="BI104" s="95"/>
      <c r="BJ104" s="95"/>
      <c r="BK104" s="95"/>
    </row>
    <row r="105" spans="1:64" s="99" customFormat="1" ht="12.75" customHeight="1">
      <c r="A105" s="89">
        <v>2800</v>
      </c>
      <c r="B105" s="90"/>
      <c r="C105" s="90"/>
      <c r="D105" s="91"/>
      <c r="E105" s="92" t="s">
        <v>192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1053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1053</v>
      </c>
      <c r="AN105" s="97"/>
      <c r="AO105" s="97"/>
      <c r="AP105" s="97"/>
      <c r="AQ105" s="98"/>
      <c r="AR105" s="96">
        <v>1106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1106</v>
      </c>
      <c r="BH105" s="95"/>
      <c r="BI105" s="95"/>
      <c r="BJ105" s="95"/>
      <c r="BK105" s="95"/>
    </row>
    <row r="106" spans="1:64" s="99" customFormat="1" ht="25.5" customHeight="1">
      <c r="A106" s="89">
        <v>3110</v>
      </c>
      <c r="B106" s="90"/>
      <c r="C106" s="90"/>
      <c r="D106" s="91"/>
      <c r="E106" s="92" t="s">
        <v>193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0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0</v>
      </c>
      <c r="AN106" s="97"/>
      <c r="AO106" s="97"/>
      <c r="AP106" s="97"/>
      <c r="AQ106" s="98"/>
      <c r="AR106" s="96">
        <v>0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0</v>
      </c>
      <c r="BH106" s="95"/>
      <c r="BI106" s="95"/>
      <c r="BJ106" s="95"/>
      <c r="BK106" s="95"/>
    </row>
    <row r="107" spans="1:64" s="99" customFormat="1" ht="12.75" customHeight="1">
      <c r="A107" s="89">
        <v>3132</v>
      </c>
      <c r="B107" s="90"/>
      <c r="C107" s="90"/>
      <c r="D107" s="91"/>
      <c r="E107" s="92" t="s">
        <v>194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0</v>
      </c>
      <c r="Y107" s="97"/>
      <c r="Z107" s="97"/>
      <c r="AA107" s="97"/>
      <c r="AB107" s="98"/>
      <c r="AC107" s="96">
        <v>372896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372896</v>
      </c>
      <c r="AN107" s="97"/>
      <c r="AO107" s="97"/>
      <c r="AP107" s="97"/>
      <c r="AQ107" s="98"/>
      <c r="AR107" s="96">
        <v>0</v>
      </c>
      <c r="AS107" s="97"/>
      <c r="AT107" s="97"/>
      <c r="AU107" s="97"/>
      <c r="AV107" s="98"/>
      <c r="AW107" s="96">
        <v>391541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391541</v>
      </c>
      <c r="BH107" s="95"/>
      <c r="BI107" s="95"/>
      <c r="BJ107" s="95"/>
      <c r="BK107" s="95"/>
    </row>
    <row r="108" spans="1:64" s="6" customFormat="1" ht="12.75" customHeight="1">
      <c r="A108" s="86"/>
      <c r="B108" s="87"/>
      <c r="C108" s="87"/>
      <c r="D108" s="88"/>
      <c r="E108" s="100" t="s">
        <v>147</v>
      </c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4">
        <v>9801610</v>
      </c>
      <c r="Y108" s="105"/>
      <c r="Z108" s="105"/>
      <c r="AA108" s="105"/>
      <c r="AB108" s="106"/>
      <c r="AC108" s="104">
        <v>636146</v>
      </c>
      <c r="AD108" s="105"/>
      <c r="AE108" s="105"/>
      <c r="AF108" s="105"/>
      <c r="AG108" s="106"/>
      <c r="AH108" s="104">
        <v>0</v>
      </c>
      <c r="AI108" s="105"/>
      <c r="AJ108" s="105"/>
      <c r="AK108" s="105"/>
      <c r="AL108" s="106"/>
      <c r="AM108" s="104">
        <f>IF(ISNUMBER(X108),X108,0)+IF(ISNUMBER(AC108),AC108,0)</f>
        <v>10437756</v>
      </c>
      <c r="AN108" s="105"/>
      <c r="AO108" s="105"/>
      <c r="AP108" s="105"/>
      <c r="AQ108" s="106"/>
      <c r="AR108" s="104">
        <v>10291692</v>
      </c>
      <c r="AS108" s="105"/>
      <c r="AT108" s="105"/>
      <c r="AU108" s="105"/>
      <c r="AV108" s="106"/>
      <c r="AW108" s="104">
        <v>667953</v>
      </c>
      <c r="AX108" s="105"/>
      <c r="AY108" s="105"/>
      <c r="AZ108" s="105"/>
      <c r="BA108" s="106"/>
      <c r="BB108" s="104">
        <v>0</v>
      </c>
      <c r="BC108" s="105"/>
      <c r="BD108" s="105"/>
      <c r="BE108" s="105"/>
      <c r="BF108" s="106"/>
      <c r="BG108" s="103">
        <f>IF(ISNUMBER(AR108),AR108,0)+IF(ISNUMBER(AW108),AW108,0)</f>
        <v>10959645</v>
      </c>
      <c r="BH108" s="103"/>
      <c r="BI108" s="103"/>
      <c r="BJ108" s="103"/>
      <c r="BK108" s="103"/>
    </row>
    <row r="110" spans="1:64" ht="14.25" customHeight="1">
      <c r="A110" s="29" t="s">
        <v>280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64" ht="15" customHeight="1">
      <c r="A111" s="44" t="s">
        <v>251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</row>
    <row r="112" spans="1:64" ht="23.1" customHeight="1">
      <c r="A112" s="62" t="s">
        <v>119</v>
      </c>
      <c r="B112" s="63"/>
      <c r="C112" s="63"/>
      <c r="D112" s="63"/>
      <c r="E112" s="64"/>
      <c r="F112" s="54" t="s">
        <v>19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6"/>
      <c r="X112" s="27" t="s">
        <v>273</v>
      </c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36" t="s">
        <v>278</v>
      </c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8"/>
    </row>
    <row r="113" spans="1:79" ht="53.25" customHeight="1">
      <c r="A113" s="65"/>
      <c r="B113" s="66"/>
      <c r="C113" s="66"/>
      <c r="D113" s="66"/>
      <c r="E113" s="67"/>
      <c r="F113" s="57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9"/>
      <c r="X113" s="36" t="s">
        <v>4</v>
      </c>
      <c r="Y113" s="37"/>
      <c r="Z113" s="37"/>
      <c r="AA113" s="37"/>
      <c r="AB113" s="38"/>
      <c r="AC113" s="36" t="s">
        <v>3</v>
      </c>
      <c r="AD113" s="37"/>
      <c r="AE113" s="37"/>
      <c r="AF113" s="37"/>
      <c r="AG113" s="38"/>
      <c r="AH113" s="51" t="s">
        <v>116</v>
      </c>
      <c r="AI113" s="52"/>
      <c r="AJ113" s="52"/>
      <c r="AK113" s="52"/>
      <c r="AL113" s="53"/>
      <c r="AM113" s="36" t="s">
        <v>5</v>
      </c>
      <c r="AN113" s="37"/>
      <c r="AO113" s="37"/>
      <c r="AP113" s="37"/>
      <c r="AQ113" s="38"/>
      <c r="AR113" s="36" t="s">
        <v>4</v>
      </c>
      <c r="AS113" s="37"/>
      <c r="AT113" s="37"/>
      <c r="AU113" s="37"/>
      <c r="AV113" s="38"/>
      <c r="AW113" s="36" t="s">
        <v>3</v>
      </c>
      <c r="AX113" s="37"/>
      <c r="AY113" s="37"/>
      <c r="AZ113" s="37"/>
      <c r="BA113" s="38"/>
      <c r="BB113" s="74" t="s">
        <v>116</v>
      </c>
      <c r="BC113" s="74"/>
      <c r="BD113" s="74"/>
      <c r="BE113" s="74"/>
      <c r="BF113" s="74"/>
      <c r="BG113" s="36" t="s">
        <v>96</v>
      </c>
      <c r="BH113" s="37"/>
      <c r="BI113" s="37"/>
      <c r="BJ113" s="37"/>
      <c r="BK113" s="38"/>
    </row>
    <row r="114" spans="1:79" ht="15" customHeight="1">
      <c r="A114" s="36">
        <v>1</v>
      </c>
      <c r="B114" s="37"/>
      <c r="C114" s="37"/>
      <c r="D114" s="37"/>
      <c r="E114" s="38"/>
      <c r="F114" s="36">
        <v>2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  <c r="X114" s="36">
        <v>3</v>
      </c>
      <c r="Y114" s="37"/>
      <c r="Z114" s="37"/>
      <c r="AA114" s="37"/>
      <c r="AB114" s="38"/>
      <c r="AC114" s="36">
        <v>4</v>
      </c>
      <c r="AD114" s="37"/>
      <c r="AE114" s="37"/>
      <c r="AF114" s="37"/>
      <c r="AG114" s="38"/>
      <c r="AH114" s="36">
        <v>5</v>
      </c>
      <c r="AI114" s="37"/>
      <c r="AJ114" s="37"/>
      <c r="AK114" s="37"/>
      <c r="AL114" s="38"/>
      <c r="AM114" s="36">
        <v>6</v>
      </c>
      <c r="AN114" s="37"/>
      <c r="AO114" s="37"/>
      <c r="AP114" s="37"/>
      <c r="AQ114" s="38"/>
      <c r="AR114" s="36">
        <v>7</v>
      </c>
      <c r="AS114" s="37"/>
      <c r="AT114" s="37"/>
      <c r="AU114" s="37"/>
      <c r="AV114" s="38"/>
      <c r="AW114" s="36">
        <v>8</v>
      </c>
      <c r="AX114" s="37"/>
      <c r="AY114" s="37"/>
      <c r="AZ114" s="37"/>
      <c r="BA114" s="38"/>
      <c r="BB114" s="36">
        <v>9</v>
      </c>
      <c r="BC114" s="37"/>
      <c r="BD114" s="37"/>
      <c r="BE114" s="37"/>
      <c r="BF114" s="38"/>
      <c r="BG114" s="36">
        <v>10</v>
      </c>
      <c r="BH114" s="37"/>
      <c r="BI114" s="37"/>
      <c r="BJ114" s="37"/>
      <c r="BK114" s="38"/>
    </row>
    <row r="115" spans="1:79" s="1" customFormat="1" ht="15" hidden="1" customHeight="1">
      <c r="A115" s="39" t="s">
        <v>64</v>
      </c>
      <c r="B115" s="40"/>
      <c r="C115" s="40"/>
      <c r="D115" s="40"/>
      <c r="E115" s="41"/>
      <c r="F115" s="39" t="s">
        <v>57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1"/>
      <c r="X115" s="39" t="s">
        <v>60</v>
      </c>
      <c r="Y115" s="40"/>
      <c r="Z115" s="40"/>
      <c r="AA115" s="40"/>
      <c r="AB115" s="41"/>
      <c r="AC115" s="39" t="s">
        <v>61</v>
      </c>
      <c r="AD115" s="40"/>
      <c r="AE115" s="40"/>
      <c r="AF115" s="40"/>
      <c r="AG115" s="41"/>
      <c r="AH115" s="39" t="s">
        <v>94</v>
      </c>
      <c r="AI115" s="40"/>
      <c r="AJ115" s="40"/>
      <c r="AK115" s="40"/>
      <c r="AL115" s="41"/>
      <c r="AM115" s="47" t="s">
        <v>171</v>
      </c>
      <c r="AN115" s="48"/>
      <c r="AO115" s="48"/>
      <c r="AP115" s="48"/>
      <c r="AQ115" s="49"/>
      <c r="AR115" s="39" t="s">
        <v>62</v>
      </c>
      <c r="AS115" s="40"/>
      <c r="AT115" s="40"/>
      <c r="AU115" s="40"/>
      <c r="AV115" s="41"/>
      <c r="AW115" s="39" t="s">
        <v>63</v>
      </c>
      <c r="AX115" s="40"/>
      <c r="AY115" s="40"/>
      <c r="AZ115" s="40"/>
      <c r="BA115" s="41"/>
      <c r="BB115" s="39" t="s">
        <v>95</v>
      </c>
      <c r="BC115" s="40"/>
      <c r="BD115" s="40"/>
      <c r="BE115" s="40"/>
      <c r="BF115" s="41"/>
      <c r="BG115" s="47" t="s">
        <v>171</v>
      </c>
      <c r="BH115" s="48"/>
      <c r="BI115" s="48"/>
      <c r="BJ115" s="48"/>
      <c r="BK115" s="49"/>
      <c r="CA115" t="s">
        <v>31</v>
      </c>
    </row>
    <row r="116" spans="1:79" s="6" customFormat="1" ht="12.75" customHeight="1">
      <c r="A116" s="86"/>
      <c r="B116" s="87"/>
      <c r="C116" s="87"/>
      <c r="D116" s="87"/>
      <c r="E116" s="88"/>
      <c r="F116" s="86" t="s">
        <v>147</v>
      </c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8"/>
      <c r="X116" s="107"/>
      <c r="Y116" s="108"/>
      <c r="Z116" s="108"/>
      <c r="AA116" s="108"/>
      <c r="AB116" s="109"/>
      <c r="AC116" s="107"/>
      <c r="AD116" s="108"/>
      <c r="AE116" s="108"/>
      <c r="AF116" s="108"/>
      <c r="AG116" s="109"/>
      <c r="AH116" s="103"/>
      <c r="AI116" s="103"/>
      <c r="AJ116" s="103"/>
      <c r="AK116" s="103"/>
      <c r="AL116" s="103"/>
      <c r="AM116" s="103">
        <f>IF(ISNUMBER(X116),X116,0)+IF(ISNUMBER(AC116),AC116,0)</f>
        <v>0</v>
      </c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>
        <f>IF(ISNUMBER(AR116),AR116,0)+IF(ISNUMBER(AW116),AW116,0)</f>
        <v>0</v>
      </c>
      <c r="BH116" s="103"/>
      <c r="BI116" s="103"/>
      <c r="BJ116" s="103"/>
      <c r="BK116" s="103"/>
      <c r="CA116" s="6" t="s">
        <v>32</v>
      </c>
    </row>
    <row r="119" spans="1:79" ht="14.25" customHeight="1">
      <c r="A119" s="29" t="s">
        <v>120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4.25" customHeight="1">
      <c r="A120" s="29" t="s">
        <v>265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15" customHeight="1">
      <c r="A121" s="44" t="s">
        <v>251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</row>
    <row r="122" spans="1:79" ht="23.1" customHeight="1">
      <c r="A122" s="54" t="s">
        <v>6</v>
      </c>
      <c r="B122" s="55"/>
      <c r="C122" s="55"/>
      <c r="D122" s="54" t="s">
        <v>121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6"/>
      <c r="U122" s="36" t="s">
        <v>252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8"/>
      <c r="AN122" s="36" t="s">
        <v>255</v>
      </c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8"/>
      <c r="BG122" s="27" t="s">
        <v>262</v>
      </c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</row>
    <row r="123" spans="1:79" ht="52.5" customHeight="1">
      <c r="A123" s="57"/>
      <c r="B123" s="58"/>
      <c r="C123" s="58"/>
      <c r="D123" s="57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9"/>
      <c r="U123" s="36" t="s">
        <v>4</v>
      </c>
      <c r="V123" s="37"/>
      <c r="W123" s="37"/>
      <c r="X123" s="37"/>
      <c r="Y123" s="38"/>
      <c r="Z123" s="36" t="s">
        <v>3</v>
      </c>
      <c r="AA123" s="37"/>
      <c r="AB123" s="37"/>
      <c r="AC123" s="37"/>
      <c r="AD123" s="38"/>
      <c r="AE123" s="51" t="s">
        <v>116</v>
      </c>
      <c r="AF123" s="52"/>
      <c r="AG123" s="52"/>
      <c r="AH123" s="53"/>
      <c r="AI123" s="36" t="s">
        <v>5</v>
      </c>
      <c r="AJ123" s="37"/>
      <c r="AK123" s="37"/>
      <c r="AL123" s="37"/>
      <c r="AM123" s="38"/>
      <c r="AN123" s="36" t="s">
        <v>4</v>
      </c>
      <c r="AO123" s="37"/>
      <c r="AP123" s="37"/>
      <c r="AQ123" s="37"/>
      <c r="AR123" s="38"/>
      <c r="AS123" s="36" t="s">
        <v>3</v>
      </c>
      <c r="AT123" s="37"/>
      <c r="AU123" s="37"/>
      <c r="AV123" s="37"/>
      <c r="AW123" s="38"/>
      <c r="AX123" s="51" t="s">
        <v>116</v>
      </c>
      <c r="AY123" s="52"/>
      <c r="AZ123" s="52"/>
      <c r="BA123" s="53"/>
      <c r="BB123" s="36" t="s">
        <v>96</v>
      </c>
      <c r="BC123" s="37"/>
      <c r="BD123" s="37"/>
      <c r="BE123" s="37"/>
      <c r="BF123" s="38"/>
      <c r="BG123" s="36" t="s">
        <v>4</v>
      </c>
      <c r="BH123" s="37"/>
      <c r="BI123" s="37"/>
      <c r="BJ123" s="37"/>
      <c r="BK123" s="38"/>
      <c r="BL123" s="27" t="s">
        <v>3</v>
      </c>
      <c r="BM123" s="27"/>
      <c r="BN123" s="27"/>
      <c r="BO123" s="27"/>
      <c r="BP123" s="27"/>
      <c r="BQ123" s="74" t="s">
        <v>116</v>
      </c>
      <c r="BR123" s="74"/>
      <c r="BS123" s="74"/>
      <c r="BT123" s="74"/>
      <c r="BU123" s="36" t="s">
        <v>97</v>
      </c>
      <c r="BV123" s="37"/>
      <c r="BW123" s="37"/>
      <c r="BX123" s="37"/>
      <c r="BY123" s="38"/>
    </row>
    <row r="124" spans="1:79" ht="15" customHeight="1">
      <c r="A124" s="36">
        <v>1</v>
      </c>
      <c r="B124" s="37"/>
      <c r="C124" s="37"/>
      <c r="D124" s="36">
        <v>2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8"/>
      <c r="U124" s="36">
        <v>3</v>
      </c>
      <c r="V124" s="37"/>
      <c r="W124" s="37"/>
      <c r="X124" s="37"/>
      <c r="Y124" s="38"/>
      <c r="Z124" s="36">
        <v>4</v>
      </c>
      <c r="AA124" s="37"/>
      <c r="AB124" s="37"/>
      <c r="AC124" s="37"/>
      <c r="AD124" s="38"/>
      <c r="AE124" s="36">
        <v>5</v>
      </c>
      <c r="AF124" s="37"/>
      <c r="AG124" s="37"/>
      <c r="AH124" s="38"/>
      <c r="AI124" s="36">
        <v>6</v>
      </c>
      <c r="AJ124" s="37"/>
      <c r="AK124" s="37"/>
      <c r="AL124" s="37"/>
      <c r="AM124" s="38"/>
      <c r="AN124" s="36">
        <v>7</v>
      </c>
      <c r="AO124" s="37"/>
      <c r="AP124" s="37"/>
      <c r="AQ124" s="37"/>
      <c r="AR124" s="38"/>
      <c r="AS124" s="36">
        <v>8</v>
      </c>
      <c r="AT124" s="37"/>
      <c r="AU124" s="37"/>
      <c r="AV124" s="37"/>
      <c r="AW124" s="38"/>
      <c r="AX124" s="27">
        <v>9</v>
      </c>
      <c r="AY124" s="27"/>
      <c r="AZ124" s="27"/>
      <c r="BA124" s="27"/>
      <c r="BB124" s="36">
        <v>10</v>
      </c>
      <c r="BC124" s="37"/>
      <c r="BD124" s="37"/>
      <c r="BE124" s="37"/>
      <c r="BF124" s="38"/>
      <c r="BG124" s="36">
        <v>11</v>
      </c>
      <c r="BH124" s="37"/>
      <c r="BI124" s="37"/>
      <c r="BJ124" s="37"/>
      <c r="BK124" s="38"/>
      <c r="BL124" s="27">
        <v>12</v>
      </c>
      <c r="BM124" s="27"/>
      <c r="BN124" s="27"/>
      <c r="BO124" s="27"/>
      <c r="BP124" s="27"/>
      <c r="BQ124" s="36">
        <v>13</v>
      </c>
      <c r="BR124" s="37"/>
      <c r="BS124" s="37"/>
      <c r="BT124" s="38"/>
      <c r="BU124" s="36">
        <v>14</v>
      </c>
      <c r="BV124" s="37"/>
      <c r="BW124" s="37"/>
      <c r="BX124" s="37"/>
      <c r="BY124" s="38"/>
    </row>
    <row r="125" spans="1:79" s="1" customFormat="1" ht="14.25" hidden="1" customHeight="1">
      <c r="A125" s="39" t="s">
        <v>69</v>
      </c>
      <c r="B125" s="40"/>
      <c r="C125" s="40"/>
      <c r="D125" s="39" t="s">
        <v>57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1"/>
      <c r="U125" s="26" t="s">
        <v>65</v>
      </c>
      <c r="V125" s="26"/>
      <c r="W125" s="26"/>
      <c r="X125" s="26"/>
      <c r="Y125" s="26"/>
      <c r="Z125" s="26" t="s">
        <v>66</v>
      </c>
      <c r="AA125" s="26"/>
      <c r="AB125" s="26"/>
      <c r="AC125" s="26"/>
      <c r="AD125" s="26"/>
      <c r="AE125" s="26" t="s">
        <v>91</v>
      </c>
      <c r="AF125" s="26"/>
      <c r="AG125" s="26"/>
      <c r="AH125" s="26"/>
      <c r="AI125" s="50" t="s">
        <v>170</v>
      </c>
      <c r="AJ125" s="50"/>
      <c r="AK125" s="50"/>
      <c r="AL125" s="50"/>
      <c r="AM125" s="50"/>
      <c r="AN125" s="26" t="s">
        <v>67</v>
      </c>
      <c r="AO125" s="26"/>
      <c r="AP125" s="26"/>
      <c r="AQ125" s="26"/>
      <c r="AR125" s="26"/>
      <c r="AS125" s="26" t="s">
        <v>68</v>
      </c>
      <c r="AT125" s="26"/>
      <c r="AU125" s="26"/>
      <c r="AV125" s="26"/>
      <c r="AW125" s="26"/>
      <c r="AX125" s="26" t="s">
        <v>92</v>
      </c>
      <c r="AY125" s="26"/>
      <c r="AZ125" s="26"/>
      <c r="BA125" s="26"/>
      <c r="BB125" s="50" t="s">
        <v>170</v>
      </c>
      <c r="BC125" s="50"/>
      <c r="BD125" s="50"/>
      <c r="BE125" s="50"/>
      <c r="BF125" s="50"/>
      <c r="BG125" s="26" t="s">
        <v>58</v>
      </c>
      <c r="BH125" s="26"/>
      <c r="BI125" s="26"/>
      <c r="BJ125" s="26"/>
      <c r="BK125" s="26"/>
      <c r="BL125" s="26" t="s">
        <v>59</v>
      </c>
      <c r="BM125" s="26"/>
      <c r="BN125" s="26"/>
      <c r="BO125" s="26"/>
      <c r="BP125" s="26"/>
      <c r="BQ125" s="26" t="s">
        <v>93</v>
      </c>
      <c r="BR125" s="26"/>
      <c r="BS125" s="26"/>
      <c r="BT125" s="26"/>
      <c r="BU125" s="50" t="s">
        <v>170</v>
      </c>
      <c r="BV125" s="50"/>
      <c r="BW125" s="50"/>
      <c r="BX125" s="50"/>
      <c r="BY125" s="50"/>
      <c r="CA125" t="s">
        <v>33</v>
      </c>
    </row>
    <row r="126" spans="1:79" s="99" customFormat="1" ht="12.75" customHeight="1">
      <c r="A126" s="89">
        <v>1</v>
      </c>
      <c r="B126" s="90"/>
      <c r="C126" s="90"/>
      <c r="D126" s="92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5980132</v>
      </c>
      <c r="V126" s="97"/>
      <c r="W126" s="97"/>
      <c r="X126" s="97"/>
      <c r="Y126" s="98"/>
      <c r="Z126" s="96">
        <v>229640</v>
      </c>
      <c r="AA126" s="97"/>
      <c r="AB126" s="97"/>
      <c r="AC126" s="97"/>
      <c r="AD126" s="98"/>
      <c r="AE126" s="96">
        <v>0</v>
      </c>
      <c r="AF126" s="97"/>
      <c r="AG126" s="97"/>
      <c r="AH126" s="98"/>
      <c r="AI126" s="96">
        <f>IF(ISNUMBER(U126),U126,0)+IF(ISNUMBER(Z126),Z126,0)</f>
        <v>6209772</v>
      </c>
      <c r="AJ126" s="97"/>
      <c r="AK126" s="97"/>
      <c r="AL126" s="97"/>
      <c r="AM126" s="98"/>
      <c r="AN126" s="96">
        <v>10257074.960000001</v>
      </c>
      <c r="AO126" s="97"/>
      <c r="AP126" s="97"/>
      <c r="AQ126" s="97"/>
      <c r="AR126" s="98"/>
      <c r="AS126" s="96">
        <v>310000</v>
      </c>
      <c r="AT126" s="97"/>
      <c r="AU126" s="97"/>
      <c r="AV126" s="97"/>
      <c r="AW126" s="98"/>
      <c r="AX126" s="96">
        <v>0</v>
      </c>
      <c r="AY126" s="97"/>
      <c r="AZ126" s="97"/>
      <c r="BA126" s="98"/>
      <c r="BB126" s="96">
        <f>IF(ISNUMBER(AN126),AN126,0)+IF(ISNUMBER(AS126),AS126,0)</f>
        <v>10567074.960000001</v>
      </c>
      <c r="BC126" s="97"/>
      <c r="BD126" s="97"/>
      <c r="BE126" s="97"/>
      <c r="BF126" s="98"/>
      <c r="BG126" s="96">
        <v>9308271</v>
      </c>
      <c r="BH126" s="97"/>
      <c r="BI126" s="97"/>
      <c r="BJ126" s="97"/>
      <c r="BK126" s="98"/>
      <c r="BL126" s="96">
        <v>604127</v>
      </c>
      <c r="BM126" s="97"/>
      <c r="BN126" s="97"/>
      <c r="BO126" s="97"/>
      <c r="BP126" s="98"/>
      <c r="BQ126" s="96">
        <v>0</v>
      </c>
      <c r="BR126" s="97"/>
      <c r="BS126" s="97"/>
      <c r="BT126" s="98"/>
      <c r="BU126" s="96">
        <f>IF(ISNUMBER(BG126),BG126,0)+IF(ISNUMBER(BL126),BL126,0)</f>
        <v>9912398</v>
      </c>
      <c r="BV126" s="97"/>
      <c r="BW126" s="97"/>
      <c r="BX126" s="97"/>
      <c r="BY126" s="98"/>
      <c r="CA126" s="99" t="s">
        <v>34</v>
      </c>
    </row>
    <row r="127" spans="1:79" s="6" customFormat="1" ht="12.75" customHeight="1">
      <c r="A127" s="86"/>
      <c r="B127" s="87"/>
      <c r="C127" s="87"/>
      <c r="D127" s="100" t="s">
        <v>147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2"/>
      <c r="U127" s="104">
        <v>5980132</v>
      </c>
      <c r="V127" s="105"/>
      <c r="W127" s="105"/>
      <c r="X127" s="105"/>
      <c r="Y127" s="106"/>
      <c r="Z127" s="104">
        <v>229640</v>
      </c>
      <c r="AA127" s="105"/>
      <c r="AB127" s="105"/>
      <c r="AC127" s="105"/>
      <c r="AD127" s="106"/>
      <c r="AE127" s="104">
        <v>0</v>
      </c>
      <c r="AF127" s="105"/>
      <c r="AG127" s="105"/>
      <c r="AH127" s="106"/>
      <c r="AI127" s="104">
        <f>IF(ISNUMBER(U127),U127,0)+IF(ISNUMBER(Z127),Z127,0)</f>
        <v>6209772</v>
      </c>
      <c r="AJ127" s="105"/>
      <c r="AK127" s="105"/>
      <c r="AL127" s="105"/>
      <c r="AM127" s="106"/>
      <c r="AN127" s="104">
        <v>10257074.960000001</v>
      </c>
      <c r="AO127" s="105"/>
      <c r="AP127" s="105"/>
      <c r="AQ127" s="105"/>
      <c r="AR127" s="106"/>
      <c r="AS127" s="104">
        <v>310000</v>
      </c>
      <c r="AT127" s="105"/>
      <c r="AU127" s="105"/>
      <c r="AV127" s="105"/>
      <c r="AW127" s="106"/>
      <c r="AX127" s="104">
        <v>0</v>
      </c>
      <c r="AY127" s="105"/>
      <c r="AZ127" s="105"/>
      <c r="BA127" s="106"/>
      <c r="BB127" s="104">
        <f>IF(ISNUMBER(AN127),AN127,0)+IF(ISNUMBER(AS127),AS127,0)</f>
        <v>10567074.960000001</v>
      </c>
      <c r="BC127" s="105"/>
      <c r="BD127" s="105"/>
      <c r="BE127" s="105"/>
      <c r="BF127" s="106"/>
      <c r="BG127" s="104">
        <v>9308271</v>
      </c>
      <c r="BH127" s="105"/>
      <c r="BI127" s="105"/>
      <c r="BJ127" s="105"/>
      <c r="BK127" s="106"/>
      <c r="BL127" s="104">
        <v>604127</v>
      </c>
      <c r="BM127" s="105"/>
      <c r="BN127" s="105"/>
      <c r="BO127" s="105"/>
      <c r="BP127" s="106"/>
      <c r="BQ127" s="104">
        <v>0</v>
      </c>
      <c r="BR127" s="105"/>
      <c r="BS127" s="105"/>
      <c r="BT127" s="106"/>
      <c r="BU127" s="104">
        <f>IF(ISNUMBER(BG127),BG127,0)+IF(ISNUMBER(BL127),BL127,0)</f>
        <v>9912398</v>
      </c>
      <c r="BV127" s="105"/>
      <c r="BW127" s="105"/>
      <c r="BX127" s="105"/>
      <c r="BY127" s="106"/>
    </row>
    <row r="129" spans="1:79" ht="14.25" customHeight="1">
      <c r="A129" s="29" t="s">
        <v>281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15" customHeight="1">
      <c r="A130" s="75" t="s">
        <v>251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</row>
    <row r="131" spans="1:79" ht="23.1" customHeight="1">
      <c r="A131" s="54" t="s">
        <v>6</v>
      </c>
      <c r="B131" s="55"/>
      <c r="C131" s="55"/>
      <c r="D131" s="54" t="s">
        <v>121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  <c r="U131" s="27" t="s">
        <v>273</v>
      </c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 t="s">
        <v>278</v>
      </c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</row>
    <row r="132" spans="1:79" ht="54" customHeight="1">
      <c r="A132" s="57"/>
      <c r="B132" s="58"/>
      <c r="C132" s="58"/>
      <c r="D132" s="57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9"/>
      <c r="U132" s="36" t="s">
        <v>4</v>
      </c>
      <c r="V132" s="37"/>
      <c r="W132" s="37"/>
      <c r="X132" s="37"/>
      <c r="Y132" s="38"/>
      <c r="Z132" s="36" t="s">
        <v>3</v>
      </c>
      <c r="AA132" s="37"/>
      <c r="AB132" s="37"/>
      <c r="AC132" s="37"/>
      <c r="AD132" s="38"/>
      <c r="AE132" s="51" t="s">
        <v>116</v>
      </c>
      <c r="AF132" s="52"/>
      <c r="AG132" s="52"/>
      <c r="AH132" s="52"/>
      <c r="AI132" s="53"/>
      <c r="AJ132" s="36" t="s">
        <v>5</v>
      </c>
      <c r="AK132" s="37"/>
      <c r="AL132" s="37"/>
      <c r="AM132" s="37"/>
      <c r="AN132" s="38"/>
      <c r="AO132" s="36" t="s">
        <v>4</v>
      </c>
      <c r="AP132" s="37"/>
      <c r="AQ132" s="37"/>
      <c r="AR132" s="37"/>
      <c r="AS132" s="38"/>
      <c r="AT132" s="36" t="s">
        <v>3</v>
      </c>
      <c r="AU132" s="37"/>
      <c r="AV132" s="37"/>
      <c r="AW132" s="37"/>
      <c r="AX132" s="38"/>
      <c r="AY132" s="51" t="s">
        <v>116</v>
      </c>
      <c r="AZ132" s="52"/>
      <c r="BA132" s="52"/>
      <c r="BB132" s="52"/>
      <c r="BC132" s="53"/>
      <c r="BD132" s="27" t="s">
        <v>96</v>
      </c>
      <c r="BE132" s="27"/>
      <c r="BF132" s="27"/>
      <c r="BG132" s="27"/>
      <c r="BH132" s="27"/>
    </row>
    <row r="133" spans="1:79" ht="15" customHeight="1">
      <c r="A133" s="36" t="s">
        <v>169</v>
      </c>
      <c r="B133" s="37"/>
      <c r="C133" s="37"/>
      <c r="D133" s="36">
        <v>2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8"/>
      <c r="U133" s="36">
        <v>3</v>
      </c>
      <c r="V133" s="37"/>
      <c r="W133" s="37"/>
      <c r="X133" s="37"/>
      <c r="Y133" s="38"/>
      <c r="Z133" s="36">
        <v>4</v>
      </c>
      <c r="AA133" s="37"/>
      <c r="AB133" s="37"/>
      <c r="AC133" s="37"/>
      <c r="AD133" s="38"/>
      <c r="AE133" s="36">
        <v>5</v>
      </c>
      <c r="AF133" s="37"/>
      <c r="AG133" s="37"/>
      <c r="AH133" s="37"/>
      <c r="AI133" s="38"/>
      <c r="AJ133" s="36">
        <v>6</v>
      </c>
      <c r="AK133" s="37"/>
      <c r="AL133" s="37"/>
      <c r="AM133" s="37"/>
      <c r="AN133" s="38"/>
      <c r="AO133" s="36">
        <v>7</v>
      </c>
      <c r="AP133" s="37"/>
      <c r="AQ133" s="37"/>
      <c r="AR133" s="37"/>
      <c r="AS133" s="38"/>
      <c r="AT133" s="36">
        <v>8</v>
      </c>
      <c r="AU133" s="37"/>
      <c r="AV133" s="37"/>
      <c r="AW133" s="37"/>
      <c r="AX133" s="38"/>
      <c r="AY133" s="36">
        <v>9</v>
      </c>
      <c r="AZ133" s="37"/>
      <c r="BA133" s="37"/>
      <c r="BB133" s="37"/>
      <c r="BC133" s="38"/>
      <c r="BD133" s="36">
        <v>10</v>
      </c>
      <c r="BE133" s="37"/>
      <c r="BF133" s="37"/>
      <c r="BG133" s="37"/>
      <c r="BH133" s="38"/>
    </row>
    <row r="134" spans="1:79" s="1" customFormat="1" ht="12.75" hidden="1" customHeight="1">
      <c r="A134" s="39" t="s">
        <v>69</v>
      </c>
      <c r="B134" s="40"/>
      <c r="C134" s="40"/>
      <c r="D134" s="39" t="s">
        <v>57</v>
      </c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1"/>
      <c r="U134" s="39" t="s">
        <v>60</v>
      </c>
      <c r="V134" s="40"/>
      <c r="W134" s="40"/>
      <c r="X134" s="40"/>
      <c r="Y134" s="41"/>
      <c r="Z134" s="39" t="s">
        <v>61</v>
      </c>
      <c r="AA134" s="40"/>
      <c r="AB134" s="40"/>
      <c r="AC134" s="40"/>
      <c r="AD134" s="41"/>
      <c r="AE134" s="39" t="s">
        <v>94</v>
      </c>
      <c r="AF134" s="40"/>
      <c r="AG134" s="40"/>
      <c r="AH134" s="40"/>
      <c r="AI134" s="41"/>
      <c r="AJ134" s="47" t="s">
        <v>171</v>
      </c>
      <c r="AK134" s="48"/>
      <c r="AL134" s="48"/>
      <c r="AM134" s="48"/>
      <c r="AN134" s="49"/>
      <c r="AO134" s="39" t="s">
        <v>62</v>
      </c>
      <c r="AP134" s="40"/>
      <c r="AQ134" s="40"/>
      <c r="AR134" s="40"/>
      <c r="AS134" s="41"/>
      <c r="AT134" s="39" t="s">
        <v>63</v>
      </c>
      <c r="AU134" s="40"/>
      <c r="AV134" s="40"/>
      <c r="AW134" s="40"/>
      <c r="AX134" s="41"/>
      <c r="AY134" s="39" t="s">
        <v>95</v>
      </c>
      <c r="AZ134" s="40"/>
      <c r="BA134" s="40"/>
      <c r="BB134" s="40"/>
      <c r="BC134" s="41"/>
      <c r="BD134" s="50" t="s">
        <v>171</v>
      </c>
      <c r="BE134" s="50"/>
      <c r="BF134" s="50"/>
      <c r="BG134" s="50"/>
      <c r="BH134" s="50"/>
      <c r="CA134" s="1" t="s">
        <v>35</v>
      </c>
    </row>
    <row r="135" spans="1:79" s="99" customFormat="1" ht="12.75" customHeight="1">
      <c r="A135" s="89">
        <v>1</v>
      </c>
      <c r="B135" s="90"/>
      <c r="C135" s="90"/>
      <c r="D135" s="92" t="s">
        <v>195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96">
        <v>9801610</v>
      </c>
      <c r="V135" s="97"/>
      <c r="W135" s="97"/>
      <c r="X135" s="97"/>
      <c r="Y135" s="98"/>
      <c r="Z135" s="96">
        <v>636146</v>
      </c>
      <c r="AA135" s="97"/>
      <c r="AB135" s="97"/>
      <c r="AC135" s="97"/>
      <c r="AD135" s="98"/>
      <c r="AE135" s="95">
        <v>0</v>
      </c>
      <c r="AF135" s="95"/>
      <c r="AG135" s="95"/>
      <c r="AH135" s="95"/>
      <c r="AI135" s="95"/>
      <c r="AJ135" s="110">
        <f>IF(ISNUMBER(U135),U135,0)+IF(ISNUMBER(Z135),Z135,0)</f>
        <v>10437756</v>
      </c>
      <c r="AK135" s="110"/>
      <c r="AL135" s="110"/>
      <c r="AM135" s="110"/>
      <c r="AN135" s="110"/>
      <c r="AO135" s="95">
        <v>10291692</v>
      </c>
      <c r="AP135" s="95"/>
      <c r="AQ135" s="95"/>
      <c r="AR135" s="95"/>
      <c r="AS135" s="95"/>
      <c r="AT135" s="110">
        <v>667953</v>
      </c>
      <c r="AU135" s="110"/>
      <c r="AV135" s="110"/>
      <c r="AW135" s="110"/>
      <c r="AX135" s="110"/>
      <c r="AY135" s="95">
        <v>0</v>
      </c>
      <c r="AZ135" s="95"/>
      <c r="BA135" s="95"/>
      <c r="BB135" s="95"/>
      <c r="BC135" s="95"/>
      <c r="BD135" s="110">
        <f>IF(ISNUMBER(AO135),AO135,0)+IF(ISNUMBER(AT135),AT135,0)</f>
        <v>10959645</v>
      </c>
      <c r="BE135" s="110"/>
      <c r="BF135" s="110"/>
      <c r="BG135" s="110"/>
      <c r="BH135" s="110"/>
      <c r="CA135" s="99" t="s">
        <v>36</v>
      </c>
    </row>
    <row r="136" spans="1:79" s="6" customFormat="1" ht="12.75" customHeight="1">
      <c r="A136" s="86"/>
      <c r="B136" s="87"/>
      <c r="C136" s="87"/>
      <c r="D136" s="100" t="s">
        <v>147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2"/>
      <c r="U136" s="104">
        <v>9801610</v>
      </c>
      <c r="V136" s="105"/>
      <c r="W136" s="105"/>
      <c r="X136" s="105"/>
      <c r="Y136" s="106"/>
      <c r="Z136" s="104">
        <v>636146</v>
      </c>
      <c r="AA136" s="105"/>
      <c r="AB136" s="105"/>
      <c r="AC136" s="105"/>
      <c r="AD136" s="106"/>
      <c r="AE136" s="103">
        <v>0</v>
      </c>
      <c r="AF136" s="103"/>
      <c r="AG136" s="103"/>
      <c r="AH136" s="103"/>
      <c r="AI136" s="103"/>
      <c r="AJ136" s="85">
        <f>IF(ISNUMBER(U136),U136,0)+IF(ISNUMBER(Z136),Z136,0)</f>
        <v>10437756</v>
      </c>
      <c r="AK136" s="85"/>
      <c r="AL136" s="85"/>
      <c r="AM136" s="85"/>
      <c r="AN136" s="85"/>
      <c r="AO136" s="103">
        <v>10291692</v>
      </c>
      <c r="AP136" s="103"/>
      <c r="AQ136" s="103"/>
      <c r="AR136" s="103"/>
      <c r="AS136" s="103"/>
      <c r="AT136" s="85">
        <v>667953</v>
      </c>
      <c r="AU136" s="85"/>
      <c r="AV136" s="85"/>
      <c r="AW136" s="85"/>
      <c r="AX136" s="85"/>
      <c r="AY136" s="103">
        <v>0</v>
      </c>
      <c r="AZ136" s="103"/>
      <c r="BA136" s="103"/>
      <c r="BB136" s="103"/>
      <c r="BC136" s="103"/>
      <c r="BD136" s="85">
        <f>IF(ISNUMBER(AO136),AO136,0)+IF(ISNUMBER(AT136),AT136,0)</f>
        <v>10959645</v>
      </c>
      <c r="BE136" s="85"/>
      <c r="BF136" s="85"/>
      <c r="BG136" s="85"/>
      <c r="BH136" s="85"/>
    </row>
    <row r="137" spans="1:79" s="5" customFormat="1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9" spans="1:79" ht="14.25" customHeight="1">
      <c r="A139" s="29" t="s">
        <v>152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79" ht="14.25" customHeight="1">
      <c r="A140" s="29" t="s">
        <v>266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23.1" customHeight="1">
      <c r="A141" s="54" t="s">
        <v>6</v>
      </c>
      <c r="B141" s="55"/>
      <c r="C141" s="55"/>
      <c r="D141" s="27" t="s">
        <v>9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8</v>
      </c>
      <c r="R141" s="27"/>
      <c r="S141" s="27"/>
      <c r="T141" s="27"/>
      <c r="U141" s="27"/>
      <c r="V141" s="27" t="s">
        <v>7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36" t="s">
        <v>252</v>
      </c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8"/>
      <c r="AU141" s="36" t="s">
        <v>255</v>
      </c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8"/>
      <c r="BJ141" s="36" t="s">
        <v>262</v>
      </c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8"/>
    </row>
    <row r="142" spans="1:79" ht="32.25" customHeight="1">
      <c r="A142" s="57"/>
      <c r="B142" s="58"/>
      <c r="C142" s="58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 t="s">
        <v>4</v>
      </c>
      <c r="AG142" s="27"/>
      <c r="AH142" s="27"/>
      <c r="AI142" s="27"/>
      <c r="AJ142" s="27"/>
      <c r="AK142" s="27" t="s">
        <v>3</v>
      </c>
      <c r="AL142" s="27"/>
      <c r="AM142" s="27"/>
      <c r="AN142" s="27"/>
      <c r="AO142" s="27"/>
      <c r="AP142" s="27" t="s">
        <v>123</v>
      </c>
      <c r="AQ142" s="27"/>
      <c r="AR142" s="27"/>
      <c r="AS142" s="27"/>
      <c r="AT142" s="27"/>
      <c r="AU142" s="27" t="s">
        <v>4</v>
      </c>
      <c r="AV142" s="27"/>
      <c r="AW142" s="27"/>
      <c r="AX142" s="27"/>
      <c r="AY142" s="27"/>
      <c r="AZ142" s="27" t="s">
        <v>3</v>
      </c>
      <c r="BA142" s="27"/>
      <c r="BB142" s="27"/>
      <c r="BC142" s="27"/>
      <c r="BD142" s="27"/>
      <c r="BE142" s="27" t="s">
        <v>90</v>
      </c>
      <c r="BF142" s="27"/>
      <c r="BG142" s="27"/>
      <c r="BH142" s="27"/>
      <c r="BI142" s="27"/>
      <c r="BJ142" s="27" t="s">
        <v>4</v>
      </c>
      <c r="BK142" s="27"/>
      <c r="BL142" s="27"/>
      <c r="BM142" s="27"/>
      <c r="BN142" s="27"/>
      <c r="BO142" s="27" t="s">
        <v>3</v>
      </c>
      <c r="BP142" s="27"/>
      <c r="BQ142" s="27"/>
      <c r="BR142" s="27"/>
      <c r="BS142" s="27"/>
      <c r="BT142" s="27" t="s">
        <v>97</v>
      </c>
      <c r="BU142" s="27"/>
      <c r="BV142" s="27"/>
      <c r="BW142" s="27"/>
      <c r="BX142" s="27"/>
    </row>
    <row r="143" spans="1:79" ht="15" customHeight="1">
      <c r="A143" s="36">
        <v>1</v>
      </c>
      <c r="B143" s="37"/>
      <c r="C143" s="37"/>
      <c r="D143" s="27">
        <v>2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>
        <v>3</v>
      </c>
      <c r="R143" s="27"/>
      <c r="S143" s="27"/>
      <c r="T143" s="27"/>
      <c r="U143" s="27"/>
      <c r="V143" s="27">
        <v>4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7">
        <v>5</v>
      </c>
      <c r="AG143" s="27"/>
      <c r="AH143" s="27"/>
      <c r="AI143" s="27"/>
      <c r="AJ143" s="27"/>
      <c r="AK143" s="27">
        <v>6</v>
      </c>
      <c r="AL143" s="27"/>
      <c r="AM143" s="27"/>
      <c r="AN143" s="27"/>
      <c r="AO143" s="27"/>
      <c r="AP143" s="27">
        <v>7</v>
      </c>
      <c r="AQ143" s="27"/>
      <c r="AR143" s="27"/>
      <c r="AS143" s="27"/>
      <c r="AT143" s="27"/>
      <c r="AU143" s="27">
        <v>8</v>
      </c>
      <c r="AV143" s="27"/>
      <c r="AW143" s="27"/>
      <c r="AX143" s="27"/>
      <c r="AY143" s="27"/>
      <c r="AZ143" s="27">
        <v>9</v>
      </c>
      <c r="BA143" s="27"/>
      <c r="BB143" s="27"/>
      <c r="BC143" s="27"/>
      <c r="BD143" s="27"/>
      <c r="BE143" s="27">
        <v>10</v>
      </c>
      <c r="BF143" s="27"/>
      <c r="BG143" s="27"/>
      <c r="BH143" s="27"/>
      <c r="BI143" s="27"/>
      <c r="BJ143" s="27">
        <v>11</v>
      </c>
      <c r="BK143" s="27"/>
      <c r="BL143" s="27"/>
      <c r="BM143" s="27"/>
      <c r="BN143" s="27"/>
      <c r="BO143" s="27">
        <v>12</v>
      </c>
      <c r="BP143" s="27"/>
      <c r="BQ143" s="27"/>
      <c r="BR143" s="27"/>
      <c r="BS143" s="27"/>
      <c r="BT143" s="27">
        <v>13</v>
      </c>
      <c r="BU143" s="27"/>
      <c r="BV143" s="27"/>
      <c r="BW143" s="27"/>
      <c r="BX143" s="27"/>
    </row>
    <row r="144" spans="1:79" ht="10.5" hidden="1" customHeight="1">
      <c r="A144" s="39" t="s">
        <v>154</v>
      </c>
      <c r="B144" s="40"/>
      <c r="C144" s="40"/>
      <c r="D144" s="27" t="s">
        <v>57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 t="s">
        <v>70</v>
      </c>
      <c r="R144" s="27"/>
      <c r="S144" s="27"/>
      <c r="T144" s="27"/>
      <c r="U144" s="27"/>
      <c r="V144" s="27" t="s">
        <v>71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6" t="s">
        <v>111</v>
      </c>
      <c r="AG144" s="26"/>
      <c r="AH144" s="26"/>
      <c r="AI144" s="26"/>
      <c r="AJ144" s="26"/>
      <c r="AK144" s="30" t="s">
        <v>112</v>
      </c>
      <c r="AL144" s="30"/>
      <c r="AM144" s="30"/>
      <c r="AN144" s="30"/>
      <c r="AO144" s="30"/>
      <c r="AP144" s="50" t="s">
        <v>197</v>
      </c>
      <c r="AQ144" s="50"/>
      <c r="AR144" s="50"/>
      <c r="AS144" s="50"/>
      <c r="AT144" s="50"/>
      <c r="AU144" s="26" t="s">
        <v>113</v>
      </c>
      <c r="AV144" s="26"/>
      <c r="AW144" s="26"/>
      <c r="AX144" s="26"/>
      <c r="AY144" s="26"/>
      <c r="AZ144" s="30" t="s">
        <v>114</v>
      </c>
      <c r="BA144" s="30"/>
      <c r="BB144" s="30"/>
      <c r="BC144" s="30"/>
      <c r="BD144" s="30"/>
      <c r="BE144" s="50" t="s">
        <v>197</v>
      </c>
      <c r="BF144" s="50"/>
      <c r="BG144" s="50"/>
      <c r="BH144" s="50"/>
      <c r="BI144" s="50"/>
      <c r="BJ144" s="26" t="s">
        <v>105</v>
      </c>
      <c r="BK144" s="26"/>
      <c r="BL144" s="26"/>
      <c r="BM144" s="26"/>
      <c r="BN144" s="26"/>
      <c r="BO144" s="30" t="s">
        <v>106</v>
      </c>
      <c r="BP144" s="30"/>
      <c r="BQ144" s="30"/>
      <c r="BR144" s="30"/>
      <c r="BS144" s="30"/>
      <c r="BT144" s="50" t="s">
        <v>197</v>
      </c>
      <c r="BU144" s="50"/>
      <c r="BV144" s="50"/>
      <c r="BW144" s="50"/>
      <c r="BX144" s="50"/>
      <c r="CA144" t="s">
        <v>37</v>
      </c>
    </row>
    <row r="145" spans="1:79" s="6" customFormat="1" ht="15" customHeight="1">
      <c r="A145" s="86">
        <v>0</v>
      </c>
      <c r="B145" s="87"/>
      <c r="C145" s="87"/>
      <c r="D145" s="111" t="s">
        <v>196</v>
      </c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112"/>
      <c r="BP145" s="112"/>
      <c r="BQ145" s="112"/>
      <c r="BR145" s="112"/>
      <c r="BS145" s="112"/>
      <c r="BT145" s="112"/>
      <c r="BU145" s="112"/>
      <c r="BV145" s="112"/>
      <c r="BW145" s="112"/>
      <c r="BX145" s="112"/>
      <c r="CA145" s="6" t="s">
        <v>38</v>
      </c>
    </row>
    <row r="146" spans="1:79" s="6" customFormat="1" ht="28.5" customHeight="1">
      <c r="A146" s="86">
        <v>0</v>
      </c>
      <c r="B146" s="87"/>
      <c r="C146" s="87"/>
      <c r="D146" s="113" t="s">
        <v>198</v>
      </c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5"/>
      <c r="Q146" s="111" t="s">
        <v>199</v>
      </c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>
        <v>0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0</v>
      </c>
      <c r="AQ146" s="112"/>
      <c r="AR146" s="112"/>
      <c r="AS146" s="112"/>
      <c r="AT146" s="112"/>
      <c r="AU146" s="112">
        <v>46.92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46.92</v>
      </c>
      <c r="BF146" s="112"/>
      <c r="BG146" s="112"/>
      <c r="BH146" s="112"/>
      <c r="BI146" s="112"/>
      <c r="BJ146" s="112">
        <v>75</v>
      </c>
      <c r="BK146" s="112"/>
      <c r="BL146" s="112"/>
      <c r="BM146" s="112"/>
      <c r="BN146" s="112"/>
      <c r="BO146" s="112">
        <v>0</v>
      </c>
      <c r="BP146" s="112"/>
      <c r="BQ146" s="112"/>
      <c r="BR146" s="112"/>
      <c r="BS146" s="112"/>
      <c r="BT146" s="112">
        <v>75</v>
      </c>
      <c r="BU146" s="112"/>
      <c r="BV146" s="112"/>
      <c r="BW146" s="112"/>
      <c r="BX146" s="112"/>
    </row>
    <row r="147" spans="1:79" s="99" customFormat="1" ht="15" customHeight="1">
      <c r="A147" s="89">
        <v>0</v>
      </c>
      <c r="B147" s="90"/>
      <c r="C147" s="90"/>
      <c r="D147" s="116" t="s">
        <v>200</v>
      </c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8"/>
      <c r="Q147" s="27" t="s">
        <v>199</v>
      </c>
      <c r="R147" s="27"/>
      <c r="S147" s="27"/>
      <c r="T147" s="27"/>
      <c r="U147" s="27"/>
      <c r="V147" s="27" t="s">
        <v>201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9">
        <v>0</v>
      </c>
      <c r="AG147" s="119"/>
      <c r="AH147" s="119"/>
      <c r="AI147" s="119"/>
      <c r="AJ147" s="119"/>
      <c r="AK147" s="119">
        <v>0</v>
      </c>
      <c r="AL147" s="119"/>
      <c r="AM147" s="119"/>
      <c r="AN147" s="119"/>
      <c r="AO147" s="119"/>
      <c r="AP147" s="119">
        <v>0</v>
      </c>
      <c r="AQ147" s="119"/>
      <c r="AR147" s="119"/>
      <c r="AS147" s="119"/>
      <c r="AT147" s="119"/>
      <c r="AU147" s="119">
        <v>0</v>
      </c>
      <c r="AV147" s="119"/>
      <c r="AW147" s="119"/>
      <c r="AX147" s="119"/>
      <c r="AY147" s="119"/>
      <c r="AZ147" s="119">
        <v>0</v>
      </c>
      <c r="BA147" s="119"/>
      <c r="BB147" s="119"/>
      <c r="BC147" s="119"/>
      <c r="BD147" s="119"/>
      <c r="BE147" s="119">
        <v>0</v>
      </c>
      <c r="BF147" s="119"/>
      <c r="BG147" s="119"/>
      <c r="BH147" s="119"/>
      <c r="BI147" s="119"/>
      <c r="BJ147" s="119">
        <v>13</v>
      </c>
      <c r="BK147" s="119"/>
      <c r="BL147" s="119"/>
      <c r="BM147" s="119"/>
      <c r="BN147" s="119"/>
      <c r="BO147" s="119">
        <v>0</v>
      </c>
      <c r="BP147" s="119"/>
      <c r="BQ147" s="119"/>
      <c r="BR147" s="119"/>
      <c r="BS147" s="119"/>
      <c r="BT147" s="119">
        <v>13</v>
      </c>
      <c r="BU147" s="119"/>
      <c r="BV147" s="119"/>
      <c r="BW147" s="119"/>
      <c r="BX147" s="119"/>
    </row>
    <row r="148" spans="1:79" s="99" customFormat="1" ht="15" customHeight="1">
      <c r="A148" s="89">
        <v>1</v>
      </c>
      <c r="B148" s="90"/>
      <c r="C148" s="90"/>
      <c r="D148" s="116" t="s">
        <v>202</v>
      </c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8"/>
      <c r="Q148" s="27" t="s">
        <v>199</v>
      </c>
      <c r="R148" s="27"/>
      <c r="S148" s="27"/>
      <c r="T148" s="27"/>
      <c r="U148" s="27"/>
      <c r="V148" s="27" t="s">
        <v>203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9">
        <v>0</v>
      </c>
      <c r="AG148" s="119"/>
      <c r="AH148" s="119"/>
      <c r="AI148" s="119"/>
      <c r="AJ148" s="119"/>
      <c r="AK148" s="119">
        <v>0</v>
      </c>
      <c r="AL148" s="119"/>
      <c r="AM148" s="119"/>
      <c r="AN148" s="119"/>
      <c r="AO148" s="119"/>
      <c r="AP148" s="119">
        <v>0</v>
      </c>
      <c r="AQ148" s="119"/>
      <c r="AR148" s="119"/>
      <c r="AS148" s="119"/>
      <c r="AT148" s="119"/>
      <c r="AU148" s="119">
        <v>12</v>
      </c>
      <c r="AV148" s="119"/>
      <c r="AW148" s="119"/>
      <c r="AX148" s="119"/>
      <c r="AY148" s="119"/>
      <c r="AZ148" s="119">
        <v>0</v>
      </c>
      <c r="BA148" s="119"/>
      <c r="BB148" s="119"/>
      <c r="BC148" s="119"/>
      <c r="BD148" s="119"/>
      <c r="BE148" s="119">
        <v>12</v>
      </c>
      <c r="BF148" s="119"/>
      <c r="BG148" s="119"/>
      <c r="BH148" s="119"/>
      <c r="BI148" s="119"/>
      <c r="BJ148" s="119">
        <v>13</v>
      </c>
      <c r="BK148" s="119"/>
      <c r="BL148" s="119"/>
      <c r="BM148" s="119"/>
      <c r="BN148" s="119"/>
      <c r="BO148" s="119">
        <v>0</v>
      </c>
      <c r="BP148" s="119"/>
      <c r="BQ148" s="119"/>
      <c r="BR148" s="119"/>
      <c r="BS148" s="119"/>
      <c r="BT148" s="119">
        <v>13</v>
      </c>
      <c r="BU148" s="119"/>
      <c r="BV148" s="119"/>
      <c r="BW148" s="119"/>
      <c r="BX148" s="119"/>
    </row>
    <row r="149" spans="1:79" s="99" customFormat="1" ht="30" customHeight="1">
      <c r="A149" s="89">
        <v>2</v>
      </c>
      <c r="B149" s="90"/>
      <c r="C149" s="90"/>
      <c r="D149" s="116" t="s">
        <v>204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199</v>
      </c>
      <c r="R149" s="27"/>
      <c r="S149" s="27"/>
      <c r="T149" s="27"/>
      <c r="U149" s="27"/>
      <c r="V149" s="27" t="s">
        <v>203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9">
        <v>0</v>
      </c>
      <c r="AG149" s="119"/>
      <c r="AH149" s="119"/>
      <c r="AI149" s="119"/>
      <c r="AJ149" s="119"/>
      <c r="AK149" s="119">
        <v>0</v>
      </c>
      <c r="AL149" s="119"/>
      <c r="AM149" s="119"/>
      <c r="AN149" s="119"/>
      <c r="AO149" s="119"/>
      <c r="AP149" s="119">
        <v>0</v>
      </c>
      <c r="AQ149" s="119"/>
      <c r="AR149" s="119"/>
      <c r="AS149" s="119"/>
      <c r="AT149" s="119"/>
      <c r="AU149" s="119">
        <v>3</v>
      </c>
      <c r="AV149" s="119"/>
      <c r="AW149" s="119"/>
      <c r="AX149" s="119"/>
      <c r="AY149" s="119"/>
      <c r="AZ149" s="119">
        <v>0</v>
      </c>
      <c r="BA149" s="119"/>
      <c r="BB149" s="119"/>
      <c r="BC149" s="119"/>
      <c r="BD149" s="119"/>
      <c r="BE149" s="119">
        <v>3</v>
      </c>
      <c r="BF149" s="119"/>
      <c r="BG149" s="119"/>
      <c r="BH149" s="119"/>
      <c r="BI149" s="119"/>
      <c r="BJ149" s="119">
        <v>4</v>
      </c>
      <c r="BK149" s="119"/>
      <c r="BL149" s="119"/>
      <c r="BM149" s="119"/>
      <c r="BN149" s="119"/>
      <c r="BO149" s="119">
        <v>0</v>
      </c>
      <c r="BP149" s="119"/>
      <c r="BQ149" s="119"/>
      <c r="BR149" s="119"/>
      <c r="BS149" s="119"/>
      <c r="BT149" s="119">
        <v>4</v>
      </c>
      <c r="BU149" s="119"/>
      <c r="BV149" s="119"/>
      <c r="BW149" s="119"/>
      <c r="BX149" s="119"/>
    </row>
    <row r="150" spans="1:79" s="6" customFormat="1" ht="30" customHeight="1">
      <c r="A150" s="86">
        <v>0</v>
      </c>
      <c r="B150" s="87"/>
      <c r="C150" s="87"/>
      <c r="D150" s="113" t="s">
        <v>198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 t="s">
        <v>199</v>
      </c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2">
        <v>0</v>
      </c>
      <c r="AG150" s="112"/>
      <c r="AH150" s="112"/>
      <c r="AI150" s="112"/>
      <c r="AJ150" s="112"/>
      <c r="AK150" s="112">
        <v>0</v>
      </c>
      <c r="AL150" s="112"/>
      <c r="AM150" s="112"/>
      <c r="AN150" s="112"/>
      <c r="AO150" s="112"/>
      <c r="AP150" s="112">
        <v>0</v>
      </c>
      <c r="AQ150" s="112"/>
      <c r="AR150" s="112"/>
      <c r="AS150" s="112"/>
      <c r="AT150" s="112"/>
      <c r="AU150" s="112">
        <v>46.92</v>
      </c>
      <c r="AV150" s="112"/>
      <c r="AW150" s="112"/>
      <c r="AX150" s="112"/>
      <c r="AY150" s="112"/>
      <c r="AZ150" s="112">
        <v>0</v>
      </c>
      <c r="BA150" s="112"/>
      <c r="BB150" s="112"/>
      <c r="BC150" s="112"/>
      <c r="BD150" s="112"/>
      <c r="BE150" s="112">
        <v>46.92</v>
      </c>
      <c r="BF150" s="112"/>
      <c r="BG150" s="112"/>
      <c r="BH150" s="112"/>
      <c r="BI150" s="112"/>
      <c r="BJ150" s="112">
        <v>75</v>
      </c>
      <c r="BK150" s="112"/>
      <c r="BL150" s="112"/>
      <c r="BM150" s="112"/>
      <c r="BN150" s="112"/>
      <c r="BO150" s="112">
        <v>0</v>
      </c>
      <c r="BP150" s="112"/>
      <c r="BQ150" s="112"/>
      <c r="BR150" s="112"/>
      <c r="BS150" s="112"/>
      <c r="BT150" s="112">
        <v>75</v>
      </c>
      <c r="BU150" s="112"/>
      <c r="BV150" s="112"/>
      <c r="BW150" s="112"/>
      <c r="BX150" s="112"/>
    </row>
    <row r="151" spans="1:79" s="99" customFormat="1" ht="15" customHeight="1">
      <c r="A151" s="89">
        <v>3</v>
      </c>
      <c r="B151" s="90"/>
      <c r="C151" s="90"/>
      <c r="D151" s="116" t="s">
        <v>205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199</v>
      </c>
      <c r="R151" s="27"/>
      <c r="S151" s="27"/>
      <c r="T151" s="27"/>
      <c r="U151" s="27"/>
      <c r="V151" s="27" t="s">
        <v>201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9">
        <v>0</v>
      </c>
      <c r="AG151" s="119"/>
      <c r="AH151" s="119"/>
      <c r="AI151" s="119"/>
      <c r="AJ151" s="119"/>
      <c r="AK151" s="119">
        <v>0</v>
      </c>
      <c r="AL151" s="119"/>
      <c r="AM151" s="119"/>
      <c r="AN151" s="119"/>
      <c r="AO151" s="119"/>
      <c r="AP151" s="119">
        <v>0</v>
      </c>
      <c r="AQ151" s="119"/>
      <c r="AR151" s="119"/>
      <c r="AS151" s="119"/>
      <c r="AT151" s="119"/>
      <c r="AU151" s="119">
        <v>46.92</v>
      </c>
      <c r="AV151" s="119"/>
      <c r="AW151" s="119"/>
      <c r="AX151" s="119"/>
      <c r="AY151" s="119"/>
      <c r="AZ151" s="119">
        <v>0</v>
      </c>
      <c r="BA151" s="119"/>
      <c r="BB151" s="119"/>
      <c r="BC151" s="119"/>
      <c r="BD151" s="119"/>
      <c r="BE151" s="119">
        <v>46.92</v>
      </c>
      <c r="BF151" s="119"/>
      <c r="BG151" s="119"/>
      <c r="BH151" s="119"/>
      <c r="BI151" s="119"/>
      <c r="BJ151" s="119">
        <v>62</v>
      </c>
      <c r="BK151" s="119"/>
      <c r="BL151" s="119"/>
      <c r="BM151" s="119"/>
      <c r="BN151" s="119"/>
      <c r="BO151" s="119">
        <v>0</v>
      </c>
      <c r="BP151" s="119"/>
      <c r="BQ151" s="119"/>
      <c r="BR151" s="119"/>
      <c r="BS151" s="119"/>
      <c r="BT151" s="119">
        <v>62</v>
      </c>
      <c r="BU151" s="119"/>
      <c r="BV151" s="119"/>
      <c r="BW151" s="119"/>
      <c r="BX151" s="119"/>
    </row>
    <row r="152" spans="1:79" s="6" customFormat="1" ht="15" customHeight="1">
      <c r="A152" s="86">
        <v>0</v>
      </c>
      <c r="B152" s="87"/>
      <c r="C152" s="87"/>
      <c r="D152" s="113" t="s">
        <v>206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BM152" s="112"/>
      <c r="BN152" s="112"/>
      <c r="BO152" s="112"/>
      <c r="BP152" s="112"/>
      <c r="BQ152" s="112"/>
      <c r="BR152" s="112"/>
      <c r="BS152" s="112"/>
      <c r="BT152" s="112"/>
      <c r="BU152" s="112"/>
      <c r="BV152" s="112"/>
      <c r="BW152" s="112"/>
      <c r="BX152" s="112"/>
    </row>
    <row r="153" spans="1:79" s="6" customFormat="1" ht="28.5" customHeight="1">
      <c r="A153" s="86">
        <v>0</v>
      </c>
      <c r="B153" s="87"/>
      <c r="C153" s="87"/>
      <c r="D153" s="113" t="s">
        <v>207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2"/>
      <c r="Q153" s="111" t="s">
        <v>208</v>
      </c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>
        <v>0</v>
      </c>
      <c r="AG153" s="112"/>
      <c r="AH153" s="112"/>
      <c r="AI153" s="112"/>
      <c r="AJ153" s="112"/>
      <c r="AK153" s="112">
        <v>0</v>
      </c>
      <c r="AL153" s="112"/>
      <c r="AM153" s="112"/>
      <c r="AN153" s="112"/>
      <c r="AO153" s="112"/>
      <c r="AP153" s="112">
        <v>0</v>
      </c>
      <c r="AQ153" s="112"/>
      <c r="AR153" s="112"/>
      <c r="AS153" s="112"/>
      <c r="AT153" s="112"/>
      <c r="AU153" s="112">
        <v>243</v>
      </c>
      <c r="AV153" s="112"/>
      <c r="AW153" s="112"/>
      <c r="AX153" s="112"/>
      <c r="AY153" s="112"/>
      <c r="AZ153" s="112">
        <v>0</v>
      </c>
      <c r="BA153" s="112"/>
      <c r="BB153" s="112"/>
      <c r="BC153" s="112"/>
      <c r="BD153" s="112"/>
      <c r="BE153" s="112">
        <v>243</v>
      </c>
      <c r="BF153" s="112"/>
      <c r="BG153" s="112"/>
      <c r="BH153" s="112"/>
      <c r="BI153" s="112"/>
      <c r="BJ153" s="112">
        <v>243</v>
      </c>
      <c r="BK153" s="112"/>
      <c r="BL153" s="112"/>
      <c r="BM153" s="112"/>
      <c r="BN153" s="112"/>
      <c r="BO153" s="112">
        <v>0</v>
      </c>
      <c r="BP153" s="112"/>
      <c r="BQ153" s="112"/>
      <c r="BR153" s="112"/>
      <c r="BS153" s="112"/>
      <c r="BT153" s="112">
        <v>243</v>
      </c>
      <c r="BU153" s="112"/>
      <c r="BV153" s="112"/>
      <c r="BW153" s="112"/>
      <c r="BX153" s="112"/>
    </row>
    <row r="154" spans="1:79" s="99" customFormat="1" ht="15" customHeight="1">
      <c r="A154" s="89">
        <v>0</v>
      </c>
      <c r="B154" s="90"/>
      <c r="C154" s="90"/>
      <c r="D154" s="116" t="s">
        <v>209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208</v>
      </c>
      <c r="R154" s="27"/>
      <c r="S154" s="27"/>
      <c r="T154" s="27"/>
      <c r="U154" s="27"/>
      <c r="V154" s="27" t="s">
        <v>210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9">
        <v>0</v>
      </c>
      <c r="AG154" s="119"/>
      <c r="AH154" s="119"/>
      <c r="AI154" s="119"/>
      <c r="AJ154" s="119"/>
      <c r="AK154" s="119">
        <v>0</v>
      </c>
      <c r="AL154" s="119"/>
      <c r="AM154" s="119"/>
      <c r="AN154" s="119"/>
      <c r="AO154" s="119"/>
      <c r="AP154" s="119">
        <v>0</v>
      </c>
      <c r="AQ154" s="119"/>
      <c r="AR154" s="119"/>
      <c r="AS154" s="119"/>
      <c r="AT154" s="119"/>
      <c r="AU154" s="119">
        <v>0</v>
      </c>
      <c r="AV154" s="119"/>
      <c r="AW154" s="119"/>
      <c r="AX154" s="119"/>
      <c r="AY154" s="119"/>
      <c r="AZ154" s="119">
        <v>0</v>
      </c>
      <c r="BA154" s="119"/>
      <c r="BB154" s="119"/>
      <c r="BC154" s="119"/>
      <c r="BD154" s="119"/>
      <c r="BE154" s="119">
        <v>0</v>
      </c>
      <c r="BF154" s="119"/>
      <c r="BG154" s="119"/>
      <c r="BH154" s="119"/>
      <c r="BI154" s="119"/>
      <c r="BJ154" s="119">
        <v>132</v>
      </c>
      <c r="BK154" s="119"/>
      <c r="BL154" s="119"/>
      <c r="BM154" s="119"/>
      <c r="BN154" s="119"/>
      <c r="BO154" s="119">
        <v>0</v>
      </c>
      <c r="BP154" s="119"/>
      <c r="BQ154" s="119"/>
      <c r="BR154" s="119"/>
      <c r="BS154" s="119"/>
      <c r="BT154" s="119">
        <v>132</v>
      </c>
      <c r="BU154" s="119"/>
      <c r="BV154" s="119"/>
      <c r="BW154" s="119"/>
      <c r="BX154" s="119"/>
    </row>
    <row r="155" spans="1:79" s="99" customFormat="1" ht="15" customHeight="1">
      <c r="A155" s="89">
        <v>4</v>
      </c>
      <c r="B155" s="90"/>
      <c r="C155" s="90"/>
      <c r="D155" s="116" t="s">
        <v>211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208</v>
      </c>
      <c r="R155" s="27"/>
      <c r="S155" s="27"/>
      <c r="T155" s="27"/>
      <c r="U155" s="27"/>
      <c r="V155" s="27" t="s">
        <v>210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0</v>
      </c>
      <c r="AQ155" s="119"/>
      <c r="AR155" s="119"/>
      <c r="AS155" s="119"/>
      <c r="AT155" s="119"/>
      <c r="AU155" s="119">
        <v>998</v>
      </c>
      <c r="AV155" s="119"/>
      <c r="AW155" s="119"/>
      <c r="AX155" s="119"/>
      <c r="AY155" s="119"/>
      <c r="AZ155" s="119">
        <v>0</v>
      </c>
      <c r="BA155" s="119"/>
      <c r="BB155" s="119"/>
      <c r="BC155" s="119"/>
      <c r="BD155" s="119"/>
      <c r="BE155" s="119">
        <v>998</v>
      </c>
      <c r="BF155" s="119"/>
      <c r="BG155" s="119"/>
      <c r="BH155" s="119"/>
      <c r="BI155" s="119"/>
      <c r="BJ155" s="119">
        <v>958</v>
      </c>
      <c r="BK155" s="119"/>
      <c r="BL155" s="119"/>
      <c r="BM155" s="119"/>
      <c r="BN155" s="119"/>
      <c r="BO155" s="119">
        <v>0</v>
      </c>
      <c r="BP155" s="119"/>
      <c r="BQ155" s="119"/>
      <c r="BR155" s="119"/>
      <c r="BS155" s="119"/>
      <c r="BT155" s="119">
        <v>958</v>
      </c>
      <c r="BU155" s="119"/>
      <c r="BV155" s="119"/>
      <c r="BW155" s="119"/>
      <c r="BX155" s="119"/>
    </row>
    <row r="156" spans="1:79" s="6" customFormat="1" ht="30" customHeight="1">
      <c r="A156" s="86">
        <v>0</v>
      </c>
      <c r="B156" s="87"/>
      <c r="C156" s="87"/>
      <c r="D156" s="113" t="s">
        <v>207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 t="s">
        <v>208</v>
      </c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2">
        <v>0</v>
      </c>
      <c r="AG156" s="112"/>
      <c r="AH156" s="112"/>
      <c r="AI156" s="112"/>
      <c r="AJ156" s="112"/>
      <c r="AK156" s="112">
        <v>0</v>
      </c>
      <c r="AL156" s="112"/>
      <c r="AM156" s="112"/>
      <c r="AN156" s="112"/>
      <c r="AO156" s="112"/>
      <c r="AP156" s="112">
        <v>0</v>
      </c>
      <c r="AQ156" s="112"/>
      <c r="AR156" s="112"/>
      <c r="AS156" s="112"/>
      <c r="AT156" s="112"/>
      <c r="AU156" s="112">
        <v>243</v>
      </c>
      <c r="AV156" s="112"/>
      <c r="AW156" s="112"/>
      <c r="AX156" s="112"/>
      <c r="AY156" s="112"/>
      <c r="AZ156" s="112">
        <v>0</v>
      </c>
      <c r="BA156" s="112"/>
      <c r="BB156" s="112"/>
      <c r="BC156" s="112"/>
      <c r="BD156" s="112"/>
      <c r="BE156" s="112">
        <v>243</v>
      </c>
      <c r="BF156" s="112"/>
      <c r="BG156" s="112"/>
      <c r="BH156" s="112"/>
      <c r="BI156" s="112"/>
      <c r="BJ156" s="112">
        <v>243</v>
      </c>
      <c r="BK156" s="112"/>
      <c r="BL156" s="112"/>
      <c r="BM156" s="112"/>
      <c r="BN156" s="112"/>
      <c r="BO156" s="112">
        <v>0</v>
      </c>
      <c r="BP156" s="112"/>
      <c r="BQ156" s="112"/>
      <c r="BR156" s="112"/>
      <c r="BS156" s="112"/>
      <c r="BT156" s="112">
        <v>243</v>
      </c>
      <c r="BU156" s="112"/>
      <c r="BV156" s="112"/>
      <c r="BW156" s="112"/>
      <c r="BX156" s="112"/>
    </row>
    <row r="157" spans="1:79" s="99" customFormat="1" ht="15" customHeight="1">
      <c r="A157" s="89">
        <v>5</v>
      </c>
      <c r="B157" s="90"/>
      <c r="C157" s="90"/>
      <c r="D157" s="116" t="s">
        <v>212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208</v>
      </c>
      <c r="R157" s="27"/>
      <c r="S157" s="27"/>
      <c r="T157" s="27"/>
      <c r="U157" s="27"/>
      <c r="V157" s="27" t="s">
        <v>210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243</v>
      </c>
      <c r="AV157" s="119"/>
      <c r="AW157" s="119"/>
      <c r="AX157" s="119"/>
      <c r="AY157" s="119"/>
      <c r="AZ157" s="119">
        <v>0</v>
      </c>
      <c r="BA157" s="119"/>
      <c r="BB157" s="119"/>
      <c r="BC157" s="119"/>
      <c r="BD157" s="119"/>
      <c r="BE157" s="119">
        <v>243</v>
      </c>
      <c r="BF157" s="119"/>
      <c r="BG157" s="119"/>
      <c r="BH157" s="119"/>
      <c r="BI157" s="119"/>
      <c r="BJ157" s="119">
        <v>111</v>
      </c>
      <c r="BK157" s="119"/>
      <c r="BL157" s="119"/>
      <c r="BM157" s="119"/>
      <c r="BN157" s="119"/>
      <c r="BO157" s="119">
        <v>0</v>
      </c>
      <c r="BP157" s="119"/>
      <c r="BQ157" s="119"/>
      <c r="BR157" s="119"/>
      <c r="BS157" s="119"/>
      <c r="BT157" s="119">
        <v>111</v>
      </c>
      <c r="BU157" s="119"/>
      <c r="BV157" s="119"/>
      <c r="BW157" s="119"/>
      <c r="BX157" s="119"/>
    </row>
    <row r="158" spans="1:79" s="6" customFormat="1" ht="15" customHeight="1">
      <c r="A158" s="86">
        <v>0</v>
      </c>
      <c r="B158" s="87"/>
      <c r="C158" s="87"/>
      <c r="D158" s="113" t="s">
        <v>213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BM158" s="112"/>
      <c r="BN158" s="112"/>
      <c r="BO158" s="112"/>
      <c r="BP158" s="112"/>
      <c r="BQ158" s="112"/>
      <c r="BR158" s="112"/>
      <c r="BS158" s="112"/>
      <c r="BT158" s="112"/>
      <c r="BU158" s="112"/>
      <c r="BV158" s="112"/>
      <c r="BW158" s="112"/>
      <c r="BX158" s="112"/>
    </row>
    <row r="159" spans="1:79" s="99" customFormat="1" ht="15" customHeight="1">
      <c r="A159" s="89">
        <v>6</v>
      </c>
      <c r="B159" s="90"/>
      <c r="C159" s="90"/>
      <c r="D159" s="116" t="s">
        <v>214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215</v>
      </c>
      <c r="R159" s="27"/>
      <c r="S159" s="27"/>
      <c r="T159" s="27"/>
      <c r="U159" s="27"/>
      <c r="V159" s="27" t="s">
        <v>216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9">
        <v>0</v>
      </c>
      <c r="AG159" s="119"/>
      <c r="AH159" s="119"/>
      <c r="AI159" s="119"/>
      <c r="AJ159" s="119"/>
      <c r="AK159" s="119">
        <v>0</v>
      </c>
      <c r="AL159" s="119"/>
      <c r="AM159" s="119"/>
      <c r="AN159" s="119"/>
      <c r="AO159" s="119"/>
      <c r="AP159" s="119">
        <v>0</v>
      </c>
      <c r="AQ159" s="119"/>
      <c r="AR159" s="119"/>
      <c r="AS159" s="119"/>
      <c r="AT159" s="119"/>
      <c r="AU159" s="119">
        <v>42210.19</v>
      </c>
      <c r="AV159" s="119"/>
      <c r="AW159" s="119"/>
      <c r="AX159" s="119"/>
      <c r="AY159" s="119"/>
      <c r="AZ159" s="119">
        <v>1275.72</v>
      </c>
      <c r="BA159" s="119"/>
      <c r="BB159" s="119"/>
      <c r="BC159" s="119"/>
      <c r="BD159" s="119"/>
      <c r="BE159" s="119">
        <v>43485.91</v>
      </c>
      <c r="BF159" s="119"/>
      <c r="BG159" s="119"/>
      <c r="BH159" s="119"/>
      <c r="BI159" s="119"/>
      <c r="BJ159" s="119">
        <v>38305.64</v>
      </c>
      <c r="BK159" s="119"/>
      <c r="BL159" s="119"/>
      <c r="BM159" s="119"/>
      <c r="BN159" s="119"/>
      <c r="BO159" s="119">
        <v>2486.12</v>
      </c>
      <c r="BP159" s="119"/>
      <c r="BQ159" s="119"/>
      <c r="BR159" s="119"/>
      <c r="BS159" s="119"/>
      <c r="BT159" s="119">
        <v>40791.760000000002</v>
      </c>
      <c r="BU159" s="119"/>
      <c r="BV159" s="119"/>
      <c r="BW159" s="119"/>
      <c r="BX159" s="119"/>
    </row>
    <row r="160" spans="1:79" s="99" customFormat="1" ht="15" customHeight="1">
      <c r="A160" s="89">
        <v>7</v>
      </c>
      <c r="B160" s="90"/>
      <c r="C160" s="90"/>
      <c r="D160" s="116" t="s">
        <v>217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218</v>
      </c>
      <c r="R160" s="27"/>
      <c r="S160" s="27"/>
      <c r="T160" s="27"/>
      <c r="U160" s="27"/>
      <c r="V160" s="27" t="s">
        <v>219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9">
        <v>0</v>
      </c>
      <c r="AG160" s="119"/>
      <c r="AH160" s="119"/>
      <c r="AI160" s="119"/>
      <c r="AJ160" s="119"/>
      <c r="AK160" s="119">
        <v>0</v>
      </c>
      <c r="AL160" s="119"/>
      <c r="AM160" s="119"/>
      <c r="AN160" s="119"/>
      <c r="AO160" s="119"/>
      <c r="AP160" s="119">
        <v>0</v>
      </c>
      <c r="AQ160" s="119"/>
      <c r="AR160" s="119"/>
      <c r="AS160" s="119"/>
      <c r="AT160" s="119"/>
      <c r="AU160" s="119">
        <v>45479</v>
      </c>
      <c r="AV160" s="119"/>
      <c r="AW160" s="119"/>
      <c r="AX160" s="119"/>
      <c r="AY160" s="119"/>
      <c r="AZ160" s="119">
        <v>0</v>
      </c>
      <c r="BA160" s="119"/>
      <c r="BB160" s="119"/>
      <c r="BC160" s="119"/>
      <c r="BD160" s="119"/>
      <c r="BE160" s="119">
        <v>45479</v>
      </c>
      <c r="BF160" s="119"/>
      <c r="BG160" s="119"/>
      <c r="BH160" s="119"/>
      <c r="BI160" s="119"/>
      <c r="BJ160" s="119">
        <v>45684</v>
      </c>
      <c r="BK160" s="119"/>
      <c r="BL160" s="119"/>
      <c r="BM160" s="119"/>
      <c r="BN160" s="119"/>
      <c r="BO160" s="119">
        <v>0</v>
      </c>
      <c r="BP160" s="119"/>
      <c r="BQ160" s="119"/>
      <c r="BR160" s="119"/>
      <c r="BS160" s="119"/>
      <c r="BT160" s="119">
        <v>45684</v>
      </c>
      <c r="BU160" s="119"/>
      <c r="BV160" s="119"/>
      <c r="BW160" s="119"/>
      <c r="BX160" s="119"/>
    </row>
    <row r="161" spans="1:79" s="6" customFormat="1" ht="15" customHeight="1">
      <c r="A161" s="86">
        <v>0</v>
      </c>
      <c r="B161" s="87"/>
      <c r="C161" s="87"/>
      <c r="D161" s="113" t="s">
        <v>220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</row>
    <row r="162" spans="1:79" s="99" customFormat="1" ht="28.5" customHeight="1">
      <c r="A162" s="89">
        <v>8</v>
      </c>
      <c r="B162" s="90"/>
      <c r="C162" s="90"/>
      <c r="D162" s="116" t="s">
        <v>221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222</v>
      </c>
      <c r="R162" s="27"/>
      <c r="S162" s="27"/>
      <c r="T162" s="27"/>
      <c r="U162" s="27"/>
      <c r="V162" s="27" t="s">
        <v>216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9">
        <v>0</v>
      </c>
      <c r="AG162" s="119"/>
      <c r="AH162" s="119"/>
      <c r="AI162" s="119"/>
      <c r="AJ162" s="119"/>
      <c r="AK162" s="119">
        <v>0</v>
      </c>
      <c r="AL162" s="119"/>
      <c r="AM162" s="119"/>
      <c r="AN162" s="119"/>
      <c r="AO162" s="119"/>
      <c r="AP162" s="119">
        <v>0</v>
      </c>
      <c r="AQ162" s="119"/>
      <c r="AR162" s="119"/>
      <c r="AS162" s="119"/>
      <c r="AT162" s="119"/>
      <c r="AU162" s="119">
        <v>24</v>
      </c>
      <c r="AV162" s="119"/>
      <c r="AW162" s="119"/>
      <c r="AX162" s="119"/>
      <c r="AY162" s="119"/>
      <c r="AZ162" s="119">
        <v>0</v>
      </c>
      <c r="BA162" s="119"/>
      <c r="BB162" s="119"/>
      <c r="BC162" s="119"/>
      <c r="BD162" s="119"/>
      <c r="BE162" s="119">
        <v>24</v>
      </c>
      <c r="BF162" s="119"/>
      <c r="BG162" s="119"/>
      <c r="BH162" s="119"/>
      <c r="BI162" s="119"/>
      <c r="BJ162" s="119">
        <v>23</v>
      </c>
      <c r="BK162" s="119"/>
      <c r="BL162" s="119"/>
      <c r="BM162" s="119"/>
      <c r="BN162" s="119"/>
      <c r="BO162" s="119">
        <v>0</v>
      </c>
      <c r="BP162" s="119"/>
      <c r="BQ162" s="119"/>
      <c r="BR162" s="119"/>
      <c r="BS162" s="119"/>
      <c r="BT162" s="119">
        <v>23</v>
      </c>
      <c r="BU162" s="119"/>
      <c r="BV162" s="119"/>
      <c r="BW162" s="119"/>
      <c r="BX162" s="119"/>
    </row>
    <row r="163" spans="1:79" s="99" customFormat="1" ht="30" customHeight="1">
      <c r="A163" s="89">
        <v>9</v>
      </c>
      <c r="B163" s="90"/>
      <c r="C163" s="90"/>
      <c r="D163" s="116" t="s">
        <v>223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224</v>
      </c>
      <c r="R163" s="27"/>
      <c r="S163" s="27"/>
      <c r="T163" s="27"/>
      <c r="U163" s="27"/>
      <c r="V163" s="27" t="s">
        <v>216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9">
        <v>0</v>
      </c>
      <c r="AG163" s="119"/>
      <c r="AH163" s="119"/>
      <c r="AI163" s="119"/>
      <c r="AJ163" s="119"/>
      <c r="AK163" s="119">
        <v>0</v>
      </c>
      <c r="AL163" s="119"/>
      <c r="AM163" s="119"/>
      <c r="AN163" s="119"/>
      <c r="AO163" s="119"/>
      <c r="AP163" s="119">
        <v>0</v>
      </c>
      <c r="AQ163" s="119"/>
      <c r="AR163" s="119"/>
      <c r="AS163" s="119"/>
      <c r="AT163" s="119"/>
      <c r="AU163" s="119">
        <v>187</v>
      </c>
      <c r="AV163" s="119"/>
      <c r="AW163" s="119"/>
      <c r="AX163" s="119"/>
      <c r="AY163" s="119"/>
      <c r="AZ163" s="119">
        <v>0</v>
      </c>
      <c r="BA163" s="119"/>
      <c r="BB163" s="119"/>
      <c r="BC163" s="119"/>
      <c r="BD163" s="119"/>
      <c r="BE163" s="119">
        <v>187</v>
      </c>
      <c r="BF163" s="119"/>
      <c r="BG163" s="119"/>
      <c r="BH163" s="119"/>
      <c r="BI163" s="119"/>
      <c r="BJ163" s="119">
        <v>200</v>
      </c>
      <c r="BK163" s="119"/>
      <c r="BL163" s="119"/>
      <c r="BM163" s="119"/>
      <c r="BN163" s="119"/>
      <c r="BO163" s="119">
        <v>0</v>
      </c>
      <c r="BP163" s="119"/>
      <c r="BQ163" s="119"/>
      <c r="BR163" s="119"/>
      <c r="BS163" s="119"/>
      <c r="BT163" s="119">
        <v>200</v>
      </c>
      <c r="BU163" s="119"/>
      <c r="BV163" s="119"/>
      <c r="BW163" s="119"/>
      <c r="BX163" s="119"/>
    </row>
    <row r="165" spans="1:79" ht="14.25" customHeight="1">
      <c r="A165" s="29" t="s">
        <v>282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79" ht="23.1" customHeight="1">
      <c r="A166" s="54" t="s">
        <v>6</v>
      </c>
      <c r="B166" s="55"/>
      <c r="C166" s="55"/>
      <c r="D166" s="27" t="s">
        <v>9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 t="s">
        <v>8</v>
      </c>
      <c r="R166" s="27"/>
      <c r="S166" s="27"/>
      <c r="T166" s="27"/>
      <c r="U166" s="27"/>
      <c r="V166" s="27" t="s">
        <v>7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36" t="s">
        <v>273</v>
      </c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8"/>
      <c r="AU166" s="36" t="s">
        <v>278</v>
      </c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8"/>
    </row>
    <row r="167" spans="1:79" ht="28.5" customHeight="1">
      <c r="A167" s="57"/>
      <c r="B167" s="58"/>
      <c r="C167" s="5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 t="s">
        <v>4</v>
      </c>
      <c r="AG167" s="27"/>
      <c r="AH167" s="27"/>
      <c r="AI167" s="27"/>
      <c r="AJ167" s="27"/>
      <c r="AK167" s="27" t="s">
        <v>3</v>
      </c>
      <c r="AL167" s="27"/>
      <c r="AM167" s="27"/>
      <c r="AN167" s="27"/>
      <c r="AO167" s="27"/>
      <c r="AP167" s="27" t="s">
        <v>123</v>
      </c>
      <c r="AQ167" s="27"/>
      <c r="AR167" s="27"/>
      <c r="AS167" s="27"/>
      <c r="AT167" s="27"/>
      <c r="AU167" s="27" t="s">
        <v>4</v>
      </c>
      <c r="AV167" s="27"/>
      <c r="AW167" s="27"/>
      <c r="AX167" s="27"/>
      <c r="AY167" s="27"/>
      <c r="AZ167" s="27" t="s">
        <v>3</v>
      </c>
      <c r="BA167" s="27"/>
      <c r="BB167" s="27"/>
      <c r="BC167" s="27"/>
      <c r="BD167" s="27"/>
      <c r="BE167" s="27" t="s">
        <v>90</v>
      </c>
      <c r="BF167" s="27"/>
      <c r="BG167" s="27"/>
      <c r="BH167" s="27"/>
      <c r="BI167" s="27"/>
    </row>
    <row r="168" spans="1:79" ht="15" customHeight="1">
      <c r="A168" s="36">
        <v>1</v>
      </c>
      <c r="B168" s="37"/>
      <c r="C168" s="37"/>
      <c r="D168" s="27">
        <v>2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>
        <v>3</v>
      </c>
      <c r="R168" s="27"/>
      <c r="S168" s="27"/>
      <c r="T168" s="27"/>
      <c r="U168" s="27"/>
      <c r="V168" s="27">
        <v>4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27">
        <v>5</v>
      </c>
      <c r="AG168" s="27"/>
      <c r="AH168" s="27"/>
      <c r="AI168" s="27"/>
      <c r="AJ168" s="27"/>
      <c r="AK168" s="27">
        <v>6</v>
      </c>
      <c r="AL168" s="27"/>
      <c r="AM168" s="27"/>
      <c r="AN168" s="27"/>
      <c r="AO168" s="27"/>
      <c r="AP168" s="27">
        <v>7</v>
      </c>
      <c r="AQ168" s="27"/>
      <c r="AR168" s="27"/>
      <c r="AS168" s="27"/>
      <c r="AT168" s="27"/>
      <c r="AU168" s="27">
        <v>8</v>
      </c>
      <c r="AV168" s="27"/>
      <c r="AW168" s="27"/>
      <c r="AX168" s="27"/>
      <c r="AY168" s="27"/>
      <c r="AZ168" s="27">
        <v>9</v>
      </c>
      <c r="BA168" s="27"/>
      <c r="BB168" s="27"/>
      <c r="BC168" s="27"/>
      <c r="BD168" s="27"/>
      <c r="BE168" s="27">
        <v>10</v>
      </c>
      <c r="BF168" s="27"/>
      <c r="BG168" s="27"/>
      <c r="BH168" s="27"/>
      <c r="BI168" s="27"/>
    </row>
    <row r="169" spans="1:79" ht="15.75" hidden="1" customHeight="1">
      <c r="A169" s="39" t="s">
        <v>154</v>
      </c>
      <c r="B169" s="40"/>
      <c r="C169" s="40"/>
      <c r="D169" s="27" t="s">
        <v>57</v>
      </c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 t="s">
        <v>70</v>
      </c>
      <c r="R169" s="27"/>
      <c r="S169" s="27"/>
      <c r="T169" s="27"/>
      <c r="U169" s="27"/>
      <c r="V169" s="27" t="s">
        <v>71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26" t="s">
        <v>107</v>
      </c>
      <c r="AG169" s="26"/>
      <c r="AH169" s="26"/>
      <c r="AI169" s="26"/>
      <c r="AJ169" s="26"/>
      <c r="AK169" s="30" t="s">
        <v>108</v>
      </c>
      <c r="AL169" s="30"/>
      <c r="AM169" s="30"/>
      <c r="AN169" s="30"/>
      <c r="AO169" s="30"/>
      <c r="AP169" s="50" t="s">
        <v>197</v>
      </c>
      <c r="AQ169" s="50"/>
      <c r="AR169" s="50"/>
      <c r="AS169" s="50"/>
      <c r="AT169" s="50"/>
      <c r="AU169" s="26" t="s">
        <v>109</v>
      </c>
      <c r="AV169" s="26"/>
      <c r="AW169" s="26"/>
      <c r="AX169" s="26"/>
      <c r="AY169" s="26"/>
      <c r="AZ169" s="30" t="s">
        <v>110</v>
      </c>
      <c r="BA169" s="30"/>
      <c r="BB169" s="30"/>
      <c r="BC169" s="30"/>
      <c r="BD169" s="30"/>
      <c r="BE169" s="50" t="s">
        <v>197</v>
      </c>
      <c r="BF169" s="50"/>
      <c r="BG169" s="50"/>
      <c r="BH169" s="50"/>
      <c r="BI169" s="50"/>
      <c r="CA169" t="s">
        <v>39</v>
      </c>
    </row>
    <row r="170" spans="1:79" s="6" customFormat="1" ht="14.25">
      <c r="A170" s="86">
        <v>0</v>
      </c>
      <c r="B170" s="87"/>
      <c r="C170" s="87"/>
      <c r="D170" s="111" t="s">
        <v>196</v>
      </c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  <c r="AY170" s="112"/>
      <c r="AZ170" s="112"/>
      <c r="BA170" s="112"/>
      <c r="BB170" s="112"/>
      <c r="BC170" s="112"/>
      <c r="BD170" s="112"/>
      <c r="BE170" s="112"/>
      <c r="BF170" s="112"/>
      <c r="BG170" s="112"/>
      <c r="BH170" s="112"/>
      <c r="BI170" s="112"/>
      <c r="CA170" s="6" t="s">
        <v>40</v>
      </c>
    </row>
    <row r="171" spans="1:79" s="6" customFormat="1" ht="28.5" customHeight="1">
      <c r="A171" s="86">
        <v>0</v>
      </c>
      <c r="B171" s="87"/>
      <c r="C171" s="87"/>
      <c r="D171" s="113" t="s">
        <v>198</v>
      </c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5"/>
      <c r="Q171" s="111" t="s">
        <v>199</v>
      </c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2">
        <v>75</v>
      </c>
      <c r="AG171" s="112"/>
      <c r="AH171" s="112"/>
      <c r="AI171" s="112"/>
      <c r="AJ171" s="112"/>
      <c r="AK171" s="112">
        <v>0</v>
      </c>
      <c r="AL171" s="112"/>
      <c r="AM171" s="112"/>
      <c r="AN171" s="112"/>
      <c r="AO171" s="112"/>
      <c r="AP171" s="112">
        <v>75</v>
      </c>
      <c r="AQ171" s="112"/>
      <c r="AR171" s="112"/>
      <c r="AS171" s="112"/>
      <c r="AT171" s="112"/>
      <c r="AU171" s="112">
        <v>75</v>
      </c>
      <c r="AV171" s="112"/>
      <c r="AW171" s="112"/>
      <c r="AX171" s="112"/>
      <c r="AY171" s="112"/>
      <c r="AZ171" s="112">
        <v>0</v>
      </c>
      <c r="BA171" s="112"/>
      <c r="BB171" s="112"/>
      <c r="BC171" s="112"/>
      <c r="BD171" s="112"/>
      <c r="BE171" s="112">
        <v>75</v>
      </c>
      <c r="BF171" s="112"/>
      <c r="BG171" s="112"/>
      <c r="BH171" s="112"/>
      <c r="BI171" s="112"/>
    </row>
    <row r="172" spans="1:79" s="99" customFormat="1" ht="15">
      <c r="A172" s="89">
        <v>0</v>
      </c>
      <c r="B172" s="90"/>
      <c r="C172" s="90"/>
      <c r="D172" s="116" t="s">
        <v>200</v>
      </c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8"/>
      <c r="Q172" s="27" t="s">
        <v>199</v>
      </c>
      <c r="R172" s="27"/>
      <c r="S172" s="27"/>
      <c r="T172" s="27"/>
      <c r="U172" s="27"/>
      <c r="V172" s="27" t="s">
        <v>201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9">
        <v>13</v>
      </c>
      <c r="AG172" s="119"/>
      <c r="AH172" s="119"/>
      <c r="AI172" s="119"/>
      <c r="AJ172" s="119"/>
      <c r="AK172" s="119">
        <v>0</v>
      </c>
      <c r="AL172" s="119"/>
      <c r="AM172" s="119"/>
      <c r="AN172" s="119"/>
      <c r="AO172" s="119"/>
      <c r="AP172" s="119">
        <v>13</v>
      </c>
      <c r="AQ172" s="119"/>
      <c r="AR172" s="119"/>
      <c r="AS172" s="119"/>
      <c r="AT172" s="119"/>
      <c r="AU172" s="119">
        <v>13</v>
      </c>
      <c r="AV172" s="119"/>
      <c r="AW172" s="119"/>
      <c r="AX172" s="119"/>
      <c r="AY172" s="119"/>
      <c r="AZ172" s="119">
        <v>0</v>
      </c>
      <c r="BA172" s="119"/>
      <c r="BB172" s="119"/>
      <c r="BC172" s="119"/>
      <c r="BD172" s="119"/>
      <c r="BE172" s="119">
        <v>13</v>
      </c>
      <c r="BF172" s="119"/>
      <c r="BG172" s="119"/>
      <c r="BH172" s="119"/>
      <c r="BI172" s="119"/>
    </row>
    <row r="173" spans="1:79" s="99" customFormat="1" ht="15">
      <c r="A173" s="89">
        <v>1</v>
      </c>
      <c r="B173" s="90"/>
      <c r="C173" s="90"/>
      <c r="D173" s="116" t="s">
        <v>202</v>
      </c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8"/>
      <c r="Q173" s="27" t="s">
        <v>199</v>
      </c>
      <c r="R173" s="27"/>
      <c r="S173" s="27"/>
      <c r="T173" s="27"/>
      <c r="U173" s="27"/>
      <c r="V173" s="27" t="s">
        <v>203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9">
        <v>12</v>
      </c>
      <c r="AG173" s="119"/>
      <c r="AH173" s="119"/>
      <c r="AI173" s="119"/>
      <c r="AJ173" s="119"/>
      <c r="AK173" s="119">
        <v>0</v>
      </c>
      <c r="AL173" s="119"/>
      <c r="AM173" s="119"/>
      <c r="AN173" s="119"/>
      <c r="AO173" s="119"/>
      <c r="AP173" s="119">
        <v>12</v>
      </c>
      <c r="AQ173" s="119"/>
      <c r="AR173" s="119"/>
      <c r="AS173" s="119"/>
      <c r="AT173" s="119"/>
      <c r="AU173" s="119">
        <v>12</v>
      </c>
      <c r="AV173" s="119"/>
      <c r="AW173" s="119"/>
      <c r="AX173" s="119"/>
      <c r="AY173" s="119"/>
      <c r="AZ173" s="119">
        <v>0</v>
      </c>
      <c r="BA173" s="119"/>
      <c r="BB173" s="119"/>
      <c r="BC173" s="119"/>
      <c r="BD173" s="119"/>
      <c r="BE173" s="119">
        <v>12</v>
      </c>
      <c r="BF173" s="119"/>
      <c r="BG173" s="119"/>
      <c r="BH173" s="119"/>
      <c r="BI173" s="119"/>
    </row>
    <row r="174" spans="1:79" s="99" customFormat="1" ht="30" customHeight="1">
      <c r="A174" s="89">
        <v>2</v>
      </c>
      <c r="B174" s="90"/>
      <c r="C174" s="90"/>
      <c r="D174" s="116" t="s">
        <v>204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199</v>
      </c>
      <c r="R174" s="27"/>
      <c r="S174" s="27"/>
      <c r="T174" s="27"/>
      <c r="U174" s="27"/>
      <c r="V174" s="27" t="s">
        <v>203</v>
      </c>
      <c r="W174" s="27"/>
      <c r="X174" s="27"/>
      <c r="Y174" s="27"/>
      <c r="Z174" s="27"/>
      <c r="AA174" s="27"/>
      <c r="AB174" s="27"/>
      <c r="AC174" s="27"/>
      <c r="AD174" s="27"/>
      <c r="AE174" s="27"/>
      <c r="AF174" s="119">
        <v>4</v>
      </c>
      <c r="AG174" s="119"/>
      <c r="AH174" s="119"/>
      <c r="AI174" s="119"/>
      <c r="AJ174" s="119"/>
      <c r="AK174" s="119">
        <v>0</v>
      </c>
      <c r="AL174" s="119"/>
      <c r="AM174" s="119"/>
      <c r="AN174" s="119"/>
      <c r="AO174" s="119"/>
      <c r="AP174" s="119">
        <v>4</v>
      </c>
      <c r="AQ174" s="119"/>
      <c r="AR174" s="119"/>
      <c r="AS174" s="119"/>
      <c r="AT174" s="119"/>
      <c r="AU174" s="119">
        <v>4</v>
      </c>
      <c r="AV174" s="119"/>
      <c r="AW174" s="119"/>
      <c r="AX174" s="119"/>
      <c r="AY174" s="119"/>
      <c r="AZ174" s="119">
        <v>0</v>
      </c>
      <c r="BA174" s="119"/>
      <c r="BB174" s="119"/>
      <c r="BC174" s="119"/>
      <c r="BD174" s="119"/>
      <c r="BE174" s="119">
        <v>4</v>
      </c>
      <c r="BF174" s="119"/>
      <c r="BG174" s="119"/>
      <c r="BH174" s="119"/>
      <c r="BI174" s="119"/>
    </row>
    <row r="175" spans="1:79" s="6" customFormat="1" ht="30" customHeight="1">
      <c r="A175" s="86">
        <v>0</v>
      </c>
      <c r="B175" s="87"/>
      <c r="C175" s="87"/>
      <c r="D175" s="113" t="s">
        <v>198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2"/>
      <c r="Q175" s="111" t="s">
        <v>199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2">
        <v>75</v>
      </c>
      <c r="AG175" s="112"/>
      <c r="AH175" s="112"/>
      <c r="AI175" s="112"/>
      <c r="AJ175" s="112"/>
      <c r="AK175" s="112">
        <v>0</v>
      </c>
      <c r="AL175" s="112"/>
      <c r="AM175" s="112"/>
      <c r="AN175" s="112"/>
      <c r="AO175" s="112"/>
      <c r="AP175" s="112">
        <v>75</v>
      </c>
      <c r="AQ175" s="112"/>
      <c r="AR175" s="112"/>
      <c r="AS175" s="112"/>
      <c r="AT175" s="112"/>
      <c r="AU175" s="112">
        <v>75</v>
      </c>
      <c r="AV175" s="112"/>
      <c r="AW175" s="112"/>
      <c r="AX175" s="112"/>
      <c r="AY175" s="112"/>
      <c r="AZ175" s="112">
        <v>0</v>
      </c>
      <c r="BA175" s="112"/>
      <c r="BB175" s="112"/>
      <c r="BC175" s="112"/>
      <c r="BD175" s="112"/>
      <c r="BE175" s="112">
        <v>75</v>
      </c>
      <c r="BF175" s="112"/>
      <c r="BG175" s="112"/>
      <c r="BH175" s="112"/>
      <c r="BI175" s="112"/>
    </row>
    <row r="176" spans="1:79" s="99" customFormat="1" ht="15">
      <c r="A176" s="89">
        <v>3</v>
      </c>
      <c r="B176" s="90"/>
      <c r="C176" s="90"/>
      <c r="D176" s="116" t="s">
        <v>205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199</v>
      </c>
      <c r="R176" s="27"/>
      <c r="S176" s="27"/>
      <c r="T176" s="27"/>
      <c r="U176" s="27"/>
      <c r="V176" s="27" t="s">
        <v>201</v>
      </c>
      <c r="W176" s="27"/>
      <c r="X176" s="27"/>
      <c r="Y176" s="27"/>
      <c r="Z176" s="27"/>
      <c r="AA176" s="27"/>
      <c r="AB176" s="27"/>
      <c r="AC176" s="27"/>
      <c r="AD176" s="27"/>
      <c r="AE176" s="27"/>
      <c r="AF176" s="119">
        <v>62</v>
      </c>
      <c r="AG176" s="119"/>
      <c r="AH176" s="119"/>
      <c r="AI176" s="119"/>
      <c r="AJ176" s="119"/>
      <c r="AK176" s="119">
        <v>0</v>
      </c>
      <c r="AL176" s="119"/>
      <c r="AM176" s="119"/>
      <c r="AN176" s="119"/>
      <c r="AO176" s="119"/>
      <c r="AP176" s="119">
        <v>62</v>
      </c>
      <c r="AQ176" s="119"/>
      <c r="AR176" s="119"/>
      <c r="AS176" s="119"/>
      <c r="AT176" s="119"/>
      <c r="AU176" s="119">
        <v>62</v>
      </c>
      <c r="AV176" s="119"/>
      <c r="AW176" s="119"/>
      <c r="AX176" s="119"/>
      <c r="AY176" s="119"/>
      <c r="AZ176" s="119">
        <v>0</v>
      </c>
      <c r="BA176" s="119"/>
      <c r="BB176" s="119"/>
      <c r="BC176" s="119"/>
      <c r="BD176" s="119"/>
      <c r="BE176" s="119">
        <v>62</v>
      </c>
      <c r="BF176" s="119"/>
      <c r="BG176" s="119"/>
      <c r="BH176" s="119"/>
      <c r="BI176" s="119"/>
    </row>
    <row r="177" spans="1:70" s="6" customFormat="1" ht="14.25">
      <c r="A177" s="86">
        <v>0</v>
      </c>
      <c r="B177" s="87"/>
      <c r="C177" s="87"/>
      <c r="D177" s="113" t="s">
        <v>206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2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</row>
    <row r="178" spans="1:70" s="6" customFormat="1" ht="28.5" customHeight="1">
      <c r="A178" s="86">
        <v>0</v>
      </c>
      <c r="B178" s="87"/>
      <c r="C178" s="87"/>
      <c r="D178" s="113" t="s">
        <v>207</v>
      </c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2"/>
      <c r="Q178" s="111" t="s">
        <v>208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2">
        <v>235</v>
      </c>
      <c r="AG178" s="112"/>
      <c r="AH178" s="112"/>
      <c r="AI178" s="112"/>
      <c r="AJ178" s="112"/>
      <c r="AK178" s="112">
        <v>0</v>
      </c>
      <c r="AL178" s="112"/>
      <c r="AM178" s="112"/>
      <c r="AN178" s="112"/>
      <c r="AO178" s="112"/>
      <c r="AP178" s="112">
        <v>235</v>
      </c>
      <c r="AQ178" s="112"/>
      <c r="AR178" s="112"/>
      <c r="AS178" s="112"/>
      <c r="AT178" s="112"/>
      <c r="AU178" s="112">
        <v>230</v>
      </c>
      <c r="AV178" s="112"/>
      <c r="AW178" s="112"/>
      <c r="AX178" s="112"/>
      <c r="AY178" s="112"/>
      <c r="AZ178" s="112">
        <v>0</v>
      </c>
      <c r="BA178" s="112"/>
      <c r="BB178" s="112"/>
      <c r="BC178" s="112"/>
      <c r="BD178" s="112"/>
      <c r="BE178" s="112">
        <v>230</v>
      </c>
      <c r="BF178" s="112"/>
      <c r="BG178" s="112"/>
      <c r="BH178" s="112"/>
      <c r="BI178" s="112"/>
    </row>
    <row r="179" spans="1:70" s="99" customFormat="1" ht="15">
      <c r="A179" s="89">
        <v>0</v>
      </c>
      <c r="B179" s="90"/>
      <c r="C179" s="90"/>
      <c r="D179" s="116" t="s">
        <v>209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208</v>
      </c>
      <c r="R179" s="27"/>
      <c r="S179" s="27"/>
      <c r="T179" s="27"/>
      <c r="U179" s="27"/>
      <c r="V179" s="27" t="s">
        <v>210</v>
      </c>
      <c r="W179" s="27"/>
      <c r="X179" s="27"/>
      <c r="Y179" s="27"/>
      <c r="Z179" s="27"/>
      <c r="AA179" s="27"/>
      <c r="AB179" s="27"/>
      <c r="AC179" s="27"/>
      <c r="AD179" s="27"/>
      <c r="AE179" s="27"/>
      <c r="AF179" s="119">
        <v>127</v>
      </c>
      <c r="AG179" s="119"/>
      <c r="AH179" s="119"/>
      <c r="AI179" s="119"/>
      <c r="AJ179" s="119"/>
      <c r="AK179" s="119">
        <v>0</v>
      </c>
      <c r="AL179" s="119"/>
      <c r="AM179" s="119"/>
      <c r="AN179" s="119"/>
      <c r="AO179" s="119"/>
      <c r="AP179" s="119">
        <v>127</v>
      </c>
      <c r="AQ179" s="119"/>
      <c r="AR179" s="119"/>
      <c r="AS179" s="119"/>
      <c r="AT179" s="119"/>
      <c r="AU179" s="119">
        <v>124</v>
      </c>
      <c r="AV179" s="119"/>
      <c r="AW179" s="119"/>
      <c r="AX179" s="119"/>
      <c r="AY179" s="119"/>
      <c r="AZ179" s="119">
        <v>0</v>
      </c>
      <c r="BA179" s="119"/>
      <c r="BB179" s="119"/>
      <c r="BC179" s="119"/>
      <c r="BD179" s="119"/>
      <c r="BE179" s="119">
        <v>124</v>
      </c>
      <c r="BF179" s="119"/>
      <c r="BG179" s="119"/>
      <c r="BH179" s="119"/>
      <c r="BI179" s="119"/>
    </row>
    <row r="180" spans="1:70" s="99" customFormat="1" ht="15" customHeight="1">
      <c r="A180" s="89">
        <v>4</v>
      </c>
      <c r="B180" s="90"/>
      <c r="C180" s="90"/>
      <c r="D180" s="116" t="s">
        <v>211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208</v>
      </c>
      <c r="R180" s="27"/>
      <c r="S180" s="27"/>
      <c r="T180" s="27"/>
      <c r="U180" s="27"/>
      <c r="V180" s="27" t="s">
        <v>210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119">
        <v>920</v>
      </c>
      <c r="AG180" s="119"/>
      <c r="AH180" s="119"/>
      <c r="AI180" s="119"/>
      <c r="AJ180" s="119"/>
      <c r="AK180" s="119">
        <v>0</v>
      </c>
      <c r="AL180" s="119"/>
      <c r="AM180" s="119"/>
      <c r="AN180" s="119"/>
      <c r="AO180" s="119"/>
      <c r="AP180" s="119">
        <v>920</v>
      </c>
      <c r="AQ180" s="119"/>
      <c r="AR180" s="119"/>
      <c r="AS180" s="119"/>
      <c r="AT180" s="119"/>
      <c r="AU180" s="119">
        <v>915</v>
      </c>
      <c r="AV180" s="119"/>
      <c r="AW180" s="119"/>
      <c r="AX180" s="119"/>
      <c r="AY180" s="119"/>
      <c r="AZ180" s="119">
        <v>0</v>
      </c>
      <c r="BA180" s="119"/>
      <c r="BB180" s="119"/>
      <c r="BC180" s="119"/>
      <c r="BD180" s="119"/>
      <c r="BE180" s="119">
        <v>915</v>
      </c>
      <c r="BF180" s="119"/>
      <c r="BG180" s="119"/>
      <c r="BH180" s="119"/>
      <c r="BI180" s="119"/>
    </row>
    <row r="181" spans="1:70" s="6" customFormat="1" ht="30" customHeight="1">
      <c r="A181" s="86">
        <v>0</v>
      </c>
      <c r="B181" s="87"/>
      <c r="C181" s="87"/>
      <c r="D181" s="113" t="s">
        <v>207</v>
      </c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2"/>
      <c r="Q181" s="111" t="s">
        <v>208</v>
      </c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2">
        <v>235</v>
      </c>
      <c r="AG181" s="112"/>
      <c r="AH181" s="112"/>
      <c r="AI181" s="112"/>
      <c r="AJ181" s="112"/>
      <c r="AK181" s="112">
        <v>0</v>
      </c>
      <c r="AL181" s="112"/>
      <c r="AM181" s="112"/>
      <c r="AN181" s="112"/>
      <c r="AO181" s="112"/>
      <c r="AP181" s="112">
        <v>235</v>
      </c>
      <c r="AQ181" s="112"/>
      <c r="AR181" s="112"/>
      <c r="AS181" s="112"/>
      <c r="AT181" s="112"/>
      <c r="AU181" s="112">
        <v>230</v>
      </c>
      <c r="AV181" s="112"/>
      <c r="AW181" s="112"/>
      <c r="AX181" s="112"/>
      <c r="AY181" s="112"/>
      <c r="AZ181" s="112">
        <v>0</v>
      </c>
      <c r="BA181" s="112"/>
      <c r="BB181" s="112"/>
      <c r="BC181" s="112"/>
      <c r="BD181" s="112"/>
      <c r="BE181" s="112">
        <v>230</v>
      </c>
      <c r="BF181" s="112"/>
      <c r="BG181" s="112"/>
      <c r="BH181" s="112"/>
      <c r="BI181" s="112"/>
    </row>
    <row r="182" spans="1:70" s="99" customFormat="1" ht="15">
      <c r="A182" s="89">
        <v>5</v>
      </c>
      <c r="B182" s="90"/>
      <c r="C182" s="90"/>
      <c r="D182" s="116" t="s">
        <v>212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208</v>
      </c>
      <c r="R182" s="27"/>
      <c r="S182" s="27"/>
      <c r="T182" s="27"/>
      <c r="U182" s="27"/>
      <c r="V182" s="27" t="s">
        <v>210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119">
        <v>108</v>
      </c>
      <c r="AG182" s="119"/>
      <c r="AH182" s="119"/>
      <c r="AI182" s="119"/>
      <c r="AJ182" s="119"/>
      <c r="AK182" s="119">
        <v>0</v>
      </c>
      <c r="AL182" s="119"/>
      <c r="AM182" s="119"/>
      <c r="AN182" s="119"/>
      <c r="AO182" s="119"/>
      <c r="AP182" s="119">
        <v>108</v>
      </c>
      <c r="AQ182" s="119"/>
      <c r="AR182" s="119"/>
      <c r="AS182" s="119"/>
      <c r="AT182" s="119"/>
      <c r="AU182" s="119">
        <v>106</v>
      </c>
      <c r="AV182" s="119"/>
      <c r="AW182" s="119"/>
      <c r="AX182" s="119"/>
      <c r="AY182" s="119"/>
      <c r="AZ182" s="119">
        <v>0</v>
      </c>
      <c r="BA182" s="119"/>
      <c r="BB182" s="119"/>
      <c r="BC182" s="119"/>
      <c r="BD182" s="119"/>
      <c r="BE182" s="119">
        <v>106</v>
      </c>
      <c r="BF182" s="119"/>
      <c r="BG182" s="119"/>
      <c r="BH182" s="119"/>
      <c r="BI182" s="119"/>
    </row>
    <row r="183" spans="1:70" s="6" customFormat="1" ht="14.25">
      <c r="A183" s="86">
        <v>0</v>
      </c>
      <c r="B183" s="87"/>
      <c r="C183" s="87"/>
      <c r="D183" s="113" t="s">
        <v>213</v>
      </c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2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</row>
    <row r="184" spans="1:70" s="99" customFormat="1" ht="14.25" customHeight="1">
      <c r="A184" s="89">
        <v>6</v>
      </c>
      <c r="B184" s="90"/>
      <c r="C184" s="90"/>
      <c r="D184" s="116" t="s">
        <v>214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27" t="s">
        <v>215</v>
      </c>
      <c r="R184" s="27"/>
      <c r="S184" s="27"/>
      <c r="T184" s="27"/>
      <c r="U184" s="27"/>
      <c r="V184" s="27" t="s">
        <v>216</v>
      </c>
      <c r="W184" s="27"/>
      <c r="X184" s="27"/>
      <c r="Y184" s="27"/>
      <c r="Z184" s="27"/>
      <c r="AA184" s="27"/>
      <c r="AB184" s="27"/>
      <c r="AC184" s="27"/>
      <c r="AD184" s="27"/>
      <c r="AE184" s="27"/>
      <c r="AF184" s="119">
        <v>41708.980000000003</v>
      </c>
      <c r="AG184" s="119"/>
      <c r="AH184" s="119"/>
      <c r="AI184" s="119"/>
      <c r="AJ184" s="119"/>
      <c r="AK184" s="119">
        <v>2707</v>
      </c>
      <c r="AL184" s="119"/>
      <c r="AM184" s="119"/>
      <c r="AN184" s="119"/>
      <c r="AO184" s="119"/>
      <c r="AP184" s="119">
        <v>44415.98</v>
      </c>
      <c r="AQ184" s="119"/>
      <c r="AR184" s="119"/>
      <c r="AS184" s="119"/>
      <c r="AT184" s="119"/>
      <c r="AU184" s="119">
        <v>44746.49</v>
      </c>
      <c r="AV184" s="119"/>
      <c r="AW184" s="119"/>
      <c r="AX184" s="119"/>
      <c r="AY184" s="119"/>
      <c r="AZ184" s="119">
        <v>2904.14</v>
      </c>
      <c r="BA184" s="119"/>
      <c r="BB184" s="119"/>
      <c r="BC184" s="119"/>
      <c r="BD184" s="119"/>
      <c r="BE184" s="119">
        <v>47650.63</v>
      </c>
      <c r="BF184" s="119"/>
      <c r="BG184" s="119"/>
      <c r="BH184" s="119"/>
      <c r="BI184" s="119"/>
    </row>
    <row r="185" spans="1:70" s="99" customFormat="1" ht="15" customHeight="1">
      <c r="A185" s="89">
        <v>7</v>
      </c>
      <c r="B185" s="90"/>
      <c r="C185" s="90"/>
      <c r="D185" s="116" t="s">
        <v>217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27" t="s">
        <v>218</v>
      </c>
      <c r="R185" s="27"/>
      <c r="S185" s="27"/>
      <c r="T185" s="27"/>
      <c r="U185" s="27"/>
      <c r="V185" s="27" t="s">
        <v>219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119">
        <v>44180</v>
      </c>
      <c r="AG185" s="119"/>
      <c r="AH185" s="119"/>
      <c r="AI185" s="119"/>
      <c r="AJ185" s="119"/>
      <c r="AK185" s="119">
        <v>0</v>
      </c>
      <c r="AL185" s="119"/>
      <c r="AM185" s="119"/>
      <c r="AN185" s="119"/>
      <c r="AO185" s="119"/>
      <c r="AP185" s="119">
        <v>44180</v>
      </c>
      <c r="AQ185" s="119"/>
      <c r="AR185" s="119"/>
      <c r="AS185" s="119"/>
      <c r="AT185" s="119"/>
      <c r="AU185" s="119">
        <v>43240</v>
      </c>
      <c r="AV185" s="119"/>
      <c r="AW185" s="119"/>
      <c r="AX185" s="119"/>
      <c r="AY185" s="119"/>
      <c r="AZ185" s="119">
        <v>0</v>
      </c>
      <c r="BA185" s="119"/>
      <c r="BB185" s="119"/>
      <c r="BC185" s="119"/>
      <c r="BD185" s="119"/>
      <c r="BE185" s="119">
        <v>43240</v>
      </c>
      <c r="BF185" s="119"/>
      <c r="BG185" s="119"/>
      <c r="BH185" s="119"/>
      <c r="BI185" s="119"/>
    </row>
    <row r="186" spans="1:70" s="6" customFormat="1" ht="14.25">
      <c r="A186" s="86">
        <v>0</v>
      </c>
      <c r="B186" s="87"/>
      <c r="C186" s="87"/>
      <c r="D186" s="113" t="s">
        <v>220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2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</row>
    <row r="187" spans="1:70" s="99" customFormat="1" ht="28.5" customHeight="1">
      <c r="A187" s="89">
        <v>8</v>
      </c>
      <c r="B187" s="90"/>
      <c r="C187" s="90"/>
      <c r="D187" s="116" t="s">
        <v>221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222</v>
      </c>
      <c r="R187" s="27"/>
      <c r="S187" s="27"/>
      <c r="T187" s="27"/>
      <c r="U187" s="27"/>
      <c r="V187" s="27" t="s">
        <v>216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119">
        <v>21</v>
      </c>
      <c r="AG187" s="119"/>
      <c r="AH187" s="119"/>
      <c r="AI187" s="119"/>
      <c r="AJ187" s="119"/>
      <c r="AK187" s="119">
        <v>0</v>
      </c>
      <c r="AL187" s="119"/>
      <c r="AM187" s="119"/>
      <c r="AN187" s="119"/>
      <c r="AO187" s="119"/>
      <c r="AP187" s="119">
        <v>21</v>
      </c>
      <c r="AQ187" s="119"/>
      <c r="AR187" s="119"/>
      <c r="AS187" s="119"/>
      <c r="AT187" s="119"/>
      <c r="AU187" s="119">
        <v>21</v>
      </c>
      <c r="AV187" s="119"/>
      <c r="AW187" s="119"/>
      <c r="AX187" s="119"/>
      <c r="AY187" s="119"/>
      <c r="AZ187" s="119">
        <v>0</v>
      </c>
      <c r="BA187" s="119"/>
      <c r="BB187" s="119"/>
      <c r="BC187" s="119"/>
      <c r="BD187" s="119"/>
      <c r="BE187" s="119">
        <v>21</v>
      </c>
      <c r="BF187" s="119"/>
      <c r="BG187" s="119"/>
      <c r="BH187" s="119"/>
      <c r="BI187" s="119"/>
    </row>
    <row r="188" spans="1:70" s="99" customFormat="1" ht="30" customHeight="1">
      <c r="A188" s="89">
        <v>9</v>
      </c>
      <c r="B188" s="90"/>
      <c r="C188" s="90"/>
      <c r="D188" s="116" t="s">
        <v>223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27" t="s">
        <v>224</v>
      </c>
      <c r="R188" s="27"/>
      <c r="S188" s="27"/>
      <c r="T188" s="27"/>
      <c r="U188" s="27"/>
      <c r="V188" s="27" t="s">
        <v>216</v>
      </c>
      <c r="W188" s="27"/>
      <c r="X188" s="27"/>
      <c r="Y188" s="27"/>
      <c r="Z188" s="27"/>
      <c r="AA188" s="27"/>
      <c r="AB188" s="27"/>
      <c r="AC188" s="27"/>
      <c r="AD188" s="27"/>
      <c r="AE188" s="27"/>
      <c r="AF188" s="119">
        <v>200</v>
      </c>
      <c r="AG188" s="119"/>
      <c r="AH188" s="119"/>
      <c r="AI188" s="119"/>
      <c r="AJ188" s="119"/>
      <c r="AK188" s="119">
        <v>0</v>
      </c>
      <c r="AL188" s="119"/>
      <c r="AM188" s="119"/>
      <c r="AN188" s="119"/>
      <c r="AO188" s="119"/>
      <c r="AP188" s="119">
        <v>200</v>
      </c>
      <c r="AQ188" s="119"/>
      <c r="AR188" s="119"/>
      <c r="AS188" s="119"/>
      <c r="AT188" s="119"/>
      <c r="AU188" s="119">
        <v>200</v>
      </c>
      <c r="AV188" s="119"/>
      <c r="AW188" s="119"/>
      <c r="AX188" s="119"/>
      <c r="AY188" s="119"/>
      <c r="AZ188" s="119">
        <v>0</v>
      </c>
      <c r="BA188" s="119"/>
      <c r="BB188" s="119"/>
      <c r="BC188" s="119"/>
      <c r="BD188" s="119"/>
      <c r="BE188" s="119">
        <v>200</v>
      </c>
      <c r="BF188" s="119"/>
      <c r="BG188" s="119"/>
      <c r="BH188" s="119"/>
      <c r="BI188" s="119"/>
    </row>
    <row r="190" spans="1:70" ht="14.25" customHeight="1">
      <c r="A190" s="29" t="s">
        <v>124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0" ht="15" customHeight="1">
      <c r="A191" s="44" t="s">
        <v>251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</row>
    <row r="192" spans="1:70" ht="12.95" customHeight="1">
      <c r="A192" s="54" t="s">
        <v>19</v>
      </c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6"/>
      <c r="U192" s="27" t="s">
        <v>252</v>
      </c>
      <c r="V192" s="27"/>
      <c r="W192" s="27"/>
      <c r="X192" s="27"/>
      <c r="Y192" s="27"/>
      <c r="Z192" s="27"/>
      <c r="AA192" s="27"/>
      <c r="AB192" s="27"/>
      <c r="AC192" s="27"/>
      <c r="AD192" s="27"/>
      <c r="AE192" s="27" t="s">
        <v>255</v>
      </c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262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 t="s">
        <v>273</v>
      </c>
      <c r="AZ192" s="27"/>
      <c r="BA192" s="27"/>
      <c r="BB192" s="27"/>
      <c r="BC192" s="27"/>
      <c r="BD192" s="27"/>
      <c r="BE192" s="27"/>
      <c r="BF192" s="27"/>
      <c r="BG192" s="27"/>
      <c r="BH192" s="27"/>
      <c r="BI192" s="27" t="s">
        <v>278</v>
      </c>
      <c r="BJ192" s="27"/>
      <c r="BK192" s="27"/>
      <c r="BL192" s="27"/>
      <c r="BM192" s="27"/>
      <c r="BN192" s="27"/>
      <c r="BO192" s="27"/>
      <c r="BP192" s="27"/>
      <c r="BQ192" s="27"/>
      <c r="BR192" s="27"/>
    </row>
    <row r="193" spans="1:79" ht="30" customHeight="1">
      <c r="A193" s="57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9"/>
      <c r="U193" s="27" t="s">
        <v>4</v>
      </c>
      <c r="V193" s="27"/>
      <c r="W193" s="27"/>
      <c r="X193" s="27"/>
      <c r="Y193" s="27"/>
      <c r="Z193" s="27" t="s">
        <v>3</v>
      </c>
      <c r="AA193" s="27"/>
      <c r="AB193" s="27"/>
      <c r="AC193" s="27"/>
      <c r="AD193" s="27"/>
      <c r="AE193" s="27" t="s">
        <v>4</v>
      </c>
      <c r="AF193" s="27"/>
      <c r="AG193" s="27"/>
      <c r="AH193" s="27"/>
      <c r="AI193" s="27"/>
      <c r="AJ193" s="27" t="s">
        <v>3</v>
      </c>
      <c r="AK193" s="27"/>
      <c r="AL193" s="27"/>
      <c r="AM193" s="27"/>
      <c r="AN193" s="27"/>
      <c r="AO193" s="27" t="s">
        <v>4</v>
      </c>
      <c r="AP193" s="27"/>
      <c r="AQ193" s="27"/>
      <c r="AR193" s="27"/>
      <c r="AS193" s="27"/>
      <c r="AT193" s="27" t="s">
        <v>3</v>
      </c>
      <c r="AU193" s="27"/>
      <c r="AV193" s="27"/>
      <c r="AW193" s="27"/>
      <c r="AX193" s="27"/>
      <c r="AY193" s="27" t="s">
        <v>4</v>
      </c>
      <c r="AZ193" s="27"/>
      <c r="BA193" s="27"/>
      <c r="BB193" s="27"/>
      <c r="BC193" s="27"/>
      <c r="BD193" s="27" t="s">
        <v>3</v>
      </c>
      <c r="BE193" s="27"/>
      <c r="BF193" s="27"/>
      <c r="BG193" s="27"/>
      <c r="BH193" s="27"/>
      <c r="BI193" s="27" t="s">
        <v>4</v>
      </c>
      <c r="BJ193" s="27"/>
      <c r="BK193" s="27"/>
      <c r="BL193" s="27"/>
      <c r="BM193" s="27"/>
      <c r="BN193" s="27" t="s">
        <v>3</v>
      </c>
      <c r="BO193" s="27"/>
      <c r="BP193" s="27"/>
      <c r="BQ193" s="27"/>
      <c r="BR193" s="27"/>
    </row>
    <row r="194" spans="1:79" ht="15" customHeight="1">
      <c r="A194" s="36">
        <v>1</v>
      </c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8"/>
      <c r="U194" s="27">
        <v>2</v>
      </c>
      <c r="V194" s="27"/>
      <c r="W194" s="27"/>
      <c r="X194" s="27"/>
      <c r="Y194" s="27"/>
      <c r="Z194" s="27">
        <v>3</v>
      </c>
      <c r="AA194" s="27"/>
      <c r="AB194" s="27"/>
      <c r="AC194" s="27"/>
      <c r="AD194" s="27"/>
      <c r="AE194" s="27">
        <v>4</v>
      </c>
      <c r="AF194" s="27"/>
      <c r="AG194" s="27"/>
      <c r="AH194" s="27"/>
      <c r="AI194" s="27"/>
      <c r="AJ194" s="27">
        <v>5</v>
      </c>
      <c r="AK194" s="27"/>
      <c r="AL194" s="27"/>
      <c r="AM194" s="27"/>
      <c r="AN194" s="27"/>
      <c r="AO194" s="27">
        <v>6</v>
      </c>
      <c r="AP194" s="27"/>
      <c r="AQ194" s="27"/>
      <c r="AR194" s="27"/>
      <c r="AS194" s="27"/>
      <c r="AT194" s="27">
        <v>7</v>
      </c>
      <c r="AU194" s="27"/>
      <c r="AV194" s="27"/>
      <c r="AW194" s="27"/>
      <c r="AX194" s="27"/>
      <c r="AY194" s="27">
        <v>8</v>
      </c>
      <c r="AZ194" s="27"/>
      <c r="BA194" s="27"/>
      <c r="BB194" s="27"/>
      <c r="BC194" s="27"/>
      <c r="BD194" s="27">
        <v>9</v>
      </c>
      <c r="BE194" s="27"/>
      <c r="BF194" s="27"/>
      <c r="BG194" s="27"/>
      <c r="BH194" s="27"/>
      <c r="BI194" s="27">
        <v>10</v>
      </c>
      <c r="BJ194" s="27"/>
      <c r="BK194" s="27"/>
      <c r="BL194" s="27"/>
      <c r="BM194" s="27"/>
      <c r="BN194" s="27">
        <v>11</v>
      </c>
      <c r="BO194" s="27"/>
      <c r="BP194" s="27"/>
      <c r="BQ194" s="27"/>
      <c r="BR194" s="27"/>
    </row>
    <row r="195" spans="1:79" s="1" customFormat="1" ht="15.75" hidden="1" customHeight="1">
      <c r="A195" s="39" t="s">
        <v>57</v>
      </c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1"/>
      <c r="U195" s="26" t="s">
        <v>65</v>
      </c>
      <c r="V195" s="26"/>
      <c r="W195" s="26"/>
      <c r="X195" s="26"/>
      <c r="Y195" s="26"/>
      <c r="Z195" s="30" t="s">
        <v>66</v>
      </c>
      <c r="AA195" s="30"/>
      <c r="AB195" s="30"/>
      <c r="AC195" s="30"/>
      <c r="AD195" s="30"/>
      <c r="AE195" s="26" t="s">
        <v>67</v>
      </c>
      <c r="AF195" s="26"/>
      <c r="AG195" s="26"/>
      <c r="AH195" s="26"/>
      <c r="AI195" s="26"/>
      <c r="AJ195" s="30" t="s">
        <v>68</v>
      </c>
      <c r="AK195" s="30"/>
      <c r="AL195" s="30"/>
      <c r="AM195" s="30"/>
      <c r="AN195" s="30"/>
      <c r="AO195" s="26" t="s">
        <v>58</v>
      </c>
      <c r="AP195" s="26"/>
      <c r="AQ195" s="26"/>
      <c r="AR195" s="26"/>
      <c r="AS195" s="26"/>
      <c r="AT195" s="30" t="s">
        <v>59</v>
      </c>
      <c r="AU195" s="30"/>
      <c r="AV195" s="30"/>
      <c r="AW195" s="30"/>
      <c r="AX195" s="30"/>
      <c r="AY195" s="26" t="s">
        <v>60</v>
      </c>
      <c r="AZ195" s="26"/>
      <c r="BA195" s="26"/>
      <c r="BB195" s="26"/>
      <c r="BC195" s="26"/>
      <c r="BD195" s="30" t="s">
        <v>61</v>
      </c>
      <c r="BE195" s="30"/>
      <c r="BF195" s="30"/>
      <c r="BG195" s="30"/>
      <c r="BH195" s="30"/>
      <c r="BI195" s="26" t="s">
        <v>62</v>
      </c>
      <c r="BJ195" s="26"/>
      <c r="BK195" s="26"/>
      <c r="BL195" s="26"/>
      <c r="BM195" s="26"/>
      <c r="BN195" s="30" t="s">
        <v>63</v>
      </c>
      <c r="BO195" s="30"/>
      <c r="BP195" s="30"/>
      <c r="BQ195" s="30"/>
      <c r="BR195" s="30"/>
      <c r="CA195" t="s">
        <v>41</v>
      </c>
    </row>
    <row r="196" spans="1:79" s="6" customFormat="1" ht="12.75" customHeight="1">
      <c r="A196" s="100" t="s">
        <v>225</v>
      </c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2"/>
      <c r="U196" s="120">
        <v>3817830</v>
      </c>
      <c r="V196" s="120"/>
      <c r="W196" s="120"/>
      <c r="X196" s="120"/>
      <c r="Y196" s="120"/>
      <c r="Z196" s="120">
        <v>0</v>
      </c>
      <c r="AA196" s="120"/>
      <c r="AB196" s="120"/>
      <c r="AC196" s="120"/>
      <c r="AD196" s="120"/>
      <c r="AE196" s="120">
        <v>6190670</v>
      </c>
      <c r="AF196" s="120"/>
      <c r="AG196" s="120"/>
      <c r="AH196" s="120"/>
      <c r="AI196" s="120"/>
      <c r="AJ196" s="120">
        <v>0</v>
      </c>
      <c r="AK196" s="120"/>
      <c r="AL196" s="120"/>
      <c r="AM196" s="120"/>
      <c r="AN196" s="120"/>
      <c r="AO196" s="120">
        <v>5290200</v>
      </c>
      <c r="AP196" s="120"/>
      <c r="AQ196" s="120"/>
      <c r="AR196" s="120"/>
      <c r="AS196" s="120"/>
      <c r="AT196" s="120">
        <v>0</v>
      </c>
      <c r="AU196" s="120"/>
      <c r="AV196" s="120"/>
      <c r="AW196" s="120"/>
      <c r="AX196" s="120"/>
      <c r="AY196" s="120">
        <v>5570580</v>
      </c>
      <c r="AZ196" s="120"/>
      <c r="BA196" s="120"/>
      <c r="BB196" s="120"/>
      <c r="BC196" s="120"/>
      <c r="BD196" s="120">
        <v>0</v>
      </c>
      <c r="BE196" s="120"/>
      <c r="BF196" s="120"/>
      <c r="BG196" s="120"/>
      <c r="BH196" s="120"/>
      <c r="BI196" s="120">
        <v>5849109</v>
      </c>
      <c r="BJ196" s="120"/>
      <c r="BK196" s="120"/>
      <c r="BL196" s="120"/>
      <c r="BM196" s="120"/>
      <c r="BN196" s="120">
        <v>0</v>
      </c>
      <c r="BO196" s="120"/>
      <c r="BP196" s="120"/>
      <c r="BQ196" s="120"/>
      <c r="BR196" s="120"/>
      <c r="CA196" s="6" t="s">
        <v>42</v>
      </c>
    </row>
    <row r="197" spans="1:79" s="99" customFormat="1" ht="12.75" customHeight="1">
      <c r="A197" s="92" t="s">
        <v>226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4"/>
      <c r="U197" s="121">
        <v>2665200</v>
      </c>
      <c r="V197" s="121"/>
      <c r="W197" s="121"/>
      <c r="X197" s="121"/>
      <c r="Y197" s="121"/>
      <c r="Z197" s="121">
        <v>0</v>
      </c>
      <c r="AA197" s="121"/>
      <c r="AB197" s="121"/>
      <c r="AC197" s="121"/>
      <c r="AD197" s="121"/>
      <c r="AE197" s="121">
        <v>3867200</v>
      </c>
      <c r="AF197" s="121"/>
      <c r="AG197" s="121"/>
      <c r="AH197" s="121"/>
      <c r="AI197" s="121"/>
      <c r="AJ197" s="121">
        <v>0</v>
      </c>
      <c r="AK197" s="121"/>
      <c r="AL197" s="121"/>
      <c r="AM197" s="121"/>
      <c r="AN197" s="121"/>
      <c r="AO197" s="121">
        <v>3867200</v>
      </c>
      <c r="AP197" s="121"/>
      <c r="AQ197" s="121"/>
      <c r="AR197" s="121"/>
      <c r="AS197" s="121"/>
      <c r="AT197" s="121">
        <v>0</v>
      </c>
      <c r="AU197" s="121"/>
      <c r="AV197" s="121"/>
      <c r="AW197" s="121"/>
      <c r="AX197" s="121"/>
      <c r="AY197" s="121">
        <v>4072161</v>
      </c>
      <c r="AZ197" s="121"/>
      <c r="BA197" s="121"/>
      <c r="BB197" s="121"/>
      <c r="BC197" s="121"/>
      <c r="BD197" s="121">
        <v>0</v>
      </c>
      <c r="BE197" s="121"/>
      <c r="BF197" s="121"/>
      <c r="BG197" s="121"/>
      <c r="BH197" s="121"/>
      <c r="BI197" s="121">
        <v>4275770</v>
      </c>
      <c r="BJ197" s="121"/>
      <c r="BK197" s="121"/>
      <c r="BL197" s="121"/>
      <c r="BM197" s="121"/>
      <c r="BN197" s="121">
        <v>0</v>
      </c>
      <c r="BO197" s="121"/>
      <c r="BP197" s="121"/>
      <c r="BQ197" s="121"/>
      <c r="BR197" s="121"/>
    </row>
    <row r="198" spans="1:79" s="99" customFormat="1" ht="12.75" customHeight="1">
      <c r="A198" s="92" t="s">
        <v>227</v>
      </c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4"/>
      <c r="U198" s="121">
        <v>48030</v>
      </c>
      <c r="V198" s="121"/>
      <c r="W198" s="121"/>
      <c r="X198" s="121"/>
      <c r="Y198" s="121"/>
      <c r="Z198" s="121">
        <v>0</v>
      </c>
      <c r="AA198" s="121"/>
      <c r="AB198" s="121"/>
      <c r="AC198" s="121"/>
      <c r="AD198" s="121"/>
      <c r="AE198" s="121">
        <v>1290270</v>
      </c>
      <c r="AF198" s="121"/>
      <c r="AG198" s="121"/>
      <c r="AH198" s="121"/>
      <c r="AI198" s="121"/>
      <c r="AJ198" s="121">
        <v>0</v>
      </c>
      <c r="AK198" s="121"/>
      <c r="AL198" s="121"/>
      <c r="AM198" s="121"/>
      <c r="AN198" s="121"/>
      <c r="AO198" s="121">
        <v>57130</v>
      </c>
      <c r="AP198" s="121"/>
      <c r="AQ198" s="121"/>
      <c r="AR198" s="121"/>
      <c r="AS198" s="121"/>
      <c r="AT198" s="121">
        <v>0</v>
      </c>
      <c r="AU198" s="121"/>
      <c r="AV198" s="121"/>
      <c r="AW198" s="121"/>
      <c r="AX198" s="121"/>
      <c r="AY198" s="121">
        <v>60158</v>
      </c>
      <c r="AZ198" s="121"/>
      <c r="BA198" s="121"/>
      <c r="BB198" s="121"/>
      <c r="BC198" s="121"/>
      <c r="BD198" s="121">
        <v>0</v>
      </c>
      <c r="BE198" s="121"/>
      <c r="BF198" s="121"/>
      <c r="BG198" s="121"/>
      <c r="BH198" s="121"/>
      <c r="BI198" s="121">
        <v>63165</v>
      </c>
      <c r="BJ198" s="121"/>
      <c r="BK198" s="121"/>
      <c r="BL198" s="121"/>
      <c r="BM198" s="121"/>
      <c r="BN198" s="121">
        <v>0</v>
      </c>
      <c r="BO198" s="121"/>
      <c r="BP198" s="121"/>
      <c r="BQ198" s="121"/>
      <c r="BR198" s="121"/>
    </row>
    <row r="199" spans="1:79" s="99" customFormat="1" ht="12.75" customHeight="1">
      <c r="A199" s="92" t="s">
        <v>228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4"/>
      <c r="U199" s="121">
        <v>1104600</v>
      </c>
      <c r="V199" s="121"/>
      <c r="W199" s="121"/>
      <c r="X199" s="121"/>
      <c r="Y199" s="121"/>
      <c r="Z199" s="121">
        <v>0</v>
      </c>
      <c r="AA199" s="121"/>
      <c r="AB199" s="121"/>
      <c r="AC199" s="121"/>
      <c r="AD199" s="121"/>
      <c r="AE199" s="121">
        <v>1033200</v>
      </c>
      <c r="AF199" s="121"/>
      <c r="AG199" s="121"/>
      <c r="AH199" s="121"/>
      <c r="AI199" s="121"/>
      <c r="AJ199" s="121">
        <v>0</v>
      </c>
      <c r="AK199" s="121"/>
      <c r="AL199" s="121"/>
      <c r="AM199" s="121"/>
      <c r="AN199" s="121"/>
      <c r="AO199" s="121">
        <v>1365870</v>
      </c>
      <c r="AP199" s="121"/>
      <c r="AQ199" s="121"/>
      <c r="AR199" s="121"/>
      <c r="AS199" s="121"/>
      <c r="AT199" s="121">
        <v>0</v>
      </c>
      <c r="AU199" s="121"/>
      <c r="AV199" s="121"/>
      <c r="AW199" s="121"/>
      <c r="AX199" s="121"/>
      <c r="AY199" s="121">
        <v>1438261</v>
      </c>
      <c r="AZ199" s="121"/>
      <c r="BA199" s="121"/>
      <c r="BB199" s="121"/>
      <c r="BC199" s="121"/>
      <c r="BD199" s="121">
        <v>0</v>
      </c>
      <c r="BE199" s="121"/>
      <c r="BF199" s="121"/>
      <c r="BG199" s="121"/>
      <c r="BH199" s="121"/>
      <c r="BI199" s="121">
        <v>1510174</v>
      </c>
      <c r="BJ199" s="121"/>
      <c r="BK199" s="121"/>
      <c r="BL199" s="121"/>
      <c r="BM199" s="121"/>
      <c r="BN199" s="121">
        <v>0</v>
      </c>
      <c r="BO199" s="121"/>
      <c r="BP199" s="121"/>
      <c r="BQ199" s="121"/>
      <c r="BR199" s="121"/>
    </row>
    <row r="200" spans="1:79" s="6" customFormat="1" ht="12.75" customHeight="1">
      <c r="A200" s="100" t="s">
        <v>229</v>
      </c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2"/>
      <c r="U200" s="120">
        <v>120000</v>
      </c>
      <c r="V200" s="120"/>
      <c r="W200" s="120"/>
      <c r="X200" s="120"/>
      <c r="Y200" s="120"/>
      <c r="Z200" s="120">
        <v>0</v>
      </c>
      <c r="AA200" s="120"/>
      <c r="AB200" s="120"/>
      <c r="AC200" s="120"/>
      <c r="AD200" s="120"/>
      <c r="AE200" s="120">
        <v>163300</v>
      </c>
      <c r="AF200" s="120"/>
      <c r="AG200" s="120"/>
      <c r="AH200" s="120"/>
      <c r="AI200" s="120"/>
      <c r="AJ200" s="120">
        <v>0</v>
      </c>
      <c r="AK200" s="120"/>
      <c r="AL200" s="120"/>
      <c r="AM200" s="120"/>
      <c r="AN200" s="120"/>
      <c r="AO200" s="120">
        <v>175300</v>
      </c>
      <c r="AP200" s="120"/>
      <c r="AQ200" s="120"/>
      <c r="AR200" s="120"/>
      <c r="AS200" s="120"/>
      <c r="AT200" s="120">
        <v>0</v>
      </c>
      <c r="AU200" s="120"/>
      <c r="AV200" s="120"/>
      <c r="AW200" s="120"/>
      <c r="AX200" s="120"/>
      <c r="AY200" s="120">
        <v>184592</v>
      </c>
      <c r="AZ200" s="120"/>
      <c r="BA200" s="120"/>
      <c r="BB200" s="120"/>
      <c r="BC200" s="120"/>
      <c r="BD200" s="120">
        <v>0</v>
      </c>
      <c r="BE200" s="120"/>
      <c r="BF200" s="120"/>
      <c r="BG200" s="120"/>
      <c r="BH200" s="120"/>
      <c r="BI200" s="120">
        <v>193822</v>
      </c>
      <c r="BJ200" s="120"/>
      <c r="BK200" s="120"/>
      <c r="BL200" s="120"/>
      <c r="BM200" s="120"/>
      <c r="BN200" s="120">
        <v>0</v>
      </c>
      <c r="BO200" s="120"/>
      <c r="BP200" s="120"/>
      <c r="BQ200" s="120"/>
      <c r="BR200" s="120"/>
    </row>
    <row r="201" spans="1:79" s="99" customFormat="1" ht="12.75" customHeight="1">
      <c r="A201" s="92" t="s">
        <v>230</v>
      </c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4"/>
      <c r="U201" s="121">
        <v>120000</v>
      </c>
      <c r="V201" s="121"/>
      <c r="W201" s="121"/>
      <c r="X201" s="121"/>
      <c r="Y201" s="121"/>
      <c r="Z201" s="121">
        <v>0</v>
      </c>
      <c r="AA201" s="121"/>
      <c r="AB201" s="121"/>
      <c r="AC201" s="121"/>
      <c r="AD201" s="121"/>
      <c r="AE201" s="121">
        <v>163300</v>
      </c>
      <c r="AF201" s="121"/>
      <c r="AG201" s="121"/>
      <c r="AH201" s="121"/>
      <c r="AI201" s="121"/>
      <c r="AJ201" s="121">
        <v>0</v>
      </c>
      <c r="AK201" s="121"/>
      <c r="AL201" s="121"/>
      <c r="AM201" s="121"/>
      <c r="AN201" s="121"/>
      <c r="AO201" s="121">
        <v>175300</v>
      </c>
      <c r="AP201" s="121"/>
      <c r="AQ201" s="121"/>
      <c r="AR201" s="121"/>
      <c r="AS201" s="121"/>
      <c r="AT201" s="121">
        <v>0</v>
      </c>
      <c r="AU201" s="121"/>
      <c r="AV201" s="121"/>
      <c r="AW201" s="121"/>
      <c r="AX201" s="121"/>
      <c r="AY201" s="121">
        <v>184592</v>
      </c>
      <c r="AZ201" s="121"/>
      <c r="BA201" s="121"/>
      <c r="BB201" s="121"/>
      <c r="BC201" s="121"/>
      <c r="BD201" s="121">
        <v>0</v>
      </c>
      <c r="BE201" s="121"/>
      <c r="BF201" s="121"/>
      <c r="BG201" s="121"/>
      <c r="BH201" s="121"/>
      <c r="BI201" s="121">
        <v>193822</v>
      </c>
      <c r="BJ201" s="121"/>
      <c r="BK201" s="121"/>
      <c r="BL201" s="121"/>
      <c r="BM201" s="121"/>
      <c r="BN201" s="121">
        <v>0</v>
      </c>
      <c r="BO201" s="121"/>
      <c r="BP201" s="121"/>
      <c r="BQ201" s="121"/>
      <c r="BR201" s="121"/>
    </row>
    <row r="202" spans="1:79" s="99" customFormat="1" ht="12.75" customHeight="1">
      <c r="A202" s="92" t="s">
        <v>231</v>
      </c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4"/>
      <c r="U202" s="121">
        <v>65410</v>
      </c>
      <c r="V202" s="121"/>
      <c r="W202" s="121"/>
      <c r="X202" s="121"/>
      <c r="Y202" s="121"/>
      <c r="Z202" s="121">
        <v>0</v>
      </c>
      <c r="AA202" s="121"/>
      <c r="AB202" s="121"/>
      <c r="AC202" s="121"/>
      <c r="AD202" s="121"/>
      <c r="AE202" s="121">
        <v>45000</v>
      </c>
      <c r="AF202" s="121"/>
      <c r="AG202" s="121"/>
      <c r="AH202" s="121"/>
      <c r="AI202" s="121"/>
      <c r="AJ202" s="121">
        <v>0</v>
      </c>
      <c r="AK202" s="121"/>
      <c r="AL202" s="121"/>
      <c r="AM202" s="121"/>
      <c r="AN202" s="121"/>
      <c r="AO202" s="121">
        <v>0</v>
      </c>
      <c r="AP202" s="121"/>
      <c r="AQ202" s="121"/>
      <c r="AR202" s="121"/>
      <c r="AS202" s="121"/>
      <c r="AT202" s="121">
        <v>0</v>
      </c>
      <c r="AU202" s="121"/>
      <c r="AV202" s="121"/>
      <c r="AW202" s="121"/>
      <c r="AX202" s="121"/>
      <c r="AY202" s="121">
        <v>0</v>
      </c>
      <c r="AZ202" s="121"/>
      <c r="BA202" s="121"/>
      <c r="BB202" s="121"/>
      <c r="BC202" s="121"/>
      <c r="BD202" s="121">
        <v>0</v>
      </c>
      <c r="BE202" s="121"/>
      <c r="BF202" s="121"/>
      <c r="BG202" s="121"/>
      <c r="BH202" s="121"/>
      <c r="BI202" s="121">
        <v>0</v>
      </c>
      <c r="BJ202" s="121"/>
      <c r="BK202" s="121"/>
      <c r="BL202" s="121"/>
      <c r="BM202" s="121"/>
      <c r="BN202" s="121">
        <v>0</v>
      </c>
      <c r="BO202" s="121"/>
      <c r="BP202" s="121"/>
      <c r="BQ202" s="121"/>
      <c r="BR202" s="121"/>
    </row>
    <row r="203" spans="1:79" s="6" customFormat="1" ht="12.75" customHeight="1">
      <c r="A203" s="100" t="s">
        <v>147</v>
      </c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2"/>
      <c r="U203" s="120">
        <v>4003240</v>
      </c>
      <c r="V203" s="120"/>
      <c r="W203" s="120"/>
      <c r="X203" s="120"/>
      <c r="Y203" s="120"/>
      <c r="Z203" s="120">
        <v>0</v>
      </c>
      <c r="AA203" s="120"/>
      <c r="AB203" s="120"/>
      <c r="AC203" s="120"/>
      <c r="AD203" s="120"/>
      <c r="AE203" s="120">
        <v>6398970</v>
      </c>
      <c r="AF203" s="120"/>
      <c r="AG203" s="120"/>
      <c r="AH203" s="120"/>
      <c r="AI203" s="120"/>
      <c r="AJ203" s="120">
        <v>0</v>
      </c>
      <c r="AK203" s="120"/>
      <c r="AL203" s="120"/>
      <c r="AM203" s="120"/>
      <c r="AN203" s="120"/>
      <c r="AO203" s="120">
        <v>5465500</v>
      </c>
      <c r="AP203" s="120"/>
      <c r="AQ203" s="120"/>
      <c r="AR203" s="120"/>
      <c r="AS203" s="120"/>
      <c r="AT203" s="120">
        <v>0</v>
      </c>
      <c r="AU203" s="120"/>
      <c r="AV203" s="120"/>
      <c r="AW203" s="120"/>
      <c r="AX203" s="120"/>
      <c r="AY203" s="120">
        <v>5755172</v>
      </c>
      <c r="AZ203" s="120"/>
      <c r="BA203" s="120"/>
      <c r="BB203" s="120"/>
      <c r="BC203" s="120"/>
      <c r="BD203" s="120">
        <v>0</v>
      </c>
      <c r="BE203" s="120"/>
      <c r="BF203" s="120"/>
      <c r="BG203" s="120"/>
      <c r="BH203" s="120"/>
      <c r="BI203" s="120">
        <v>6042931</v>
      </c>
      <c r="BJ203" s="120"/>
      <c r="BK203" s="120"/>
      <c r="BL203" s="120"/>
      <c r="BM203" s="120"/>
      <c r="BN203" s="120">
        <v>0</v>
      </c>
      <c r="BO203" s="120"/>
      <c r="BP203" s="120"/>
      <c r="BQ203" s="120"/>
      <c r="BR203" s="120"/>
    </row>
    <row r="204" spans="1:79" s="99" customFormat="1" ht="38.25" customHeight="1">
      <c r="A204" s="92" t="s">
        <v>232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4"/>
      <c r="U204" s="121" t="s">
        <v>173</v>
      </c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 t="s">
        <v>173</v>
      </c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 t="s">
        <v>173</v>
      </c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 t="s">
        <v>173</v>
      </c>
      <c r="AZ204" s="121"/>
      <c r="BA204" s="121"/>
      <c r="BB204" s="121"/>
      <c r="BC204" s="121"/>
      <c r="BD204" s="121"/>
      <c r="BE204" s="121"/>
      <c r="BF204" s="121"/>
      <c r="BG204" s="121"/>
      <c r="BH204" s="121"/>
      <c r="BI204" s="121" t="s">
        <v>173</v>
      </c>
      <c r="BJ204" s="121"/>
      <c r="BK204" s="121"/>
      <c r="BL204" s="121"/>
      <c r="BM204" s="121"/>
      <c r="BN204" s="121"/>
      <c r="BO204" s="121"/>
      <c r="BP204" s="121"/>
      <c r="BQ204" s="121"/>
      <c r="BR204" s="121"/>
    </row>
    <row r="207" spans="1:79" ht="14.25" customHeight="1">
      <c r="A207" s="29" t="s">
        <v>125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54" t="s">
        <v>6</v>
      </c>
      <c r="B208" s="55"/>
      <c r="C208" s="55"/>
      <c r="D208" s="54" t="s">
        <v>10</v>
      </c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6"/>
      <c r="W208" s="27" t="s">
        <v>252</v>
      </c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 t="s">
        <v>256</v>
      </c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 t="s">
        <v>267</v>
      </c>
      <c r="AV208" s="27"/>
      <c r="AW208" s="27"/>
      <c r="AX208" s="27"/>
      <c r="AY208" s="27"/>
      <c r="AZ208" s="27"/>
      <c r="BA208" s="27" t="s">
        <v>274</v>
      </c>
      <c r="BB208" s="27"/>
      <c r="BC208" s="27"/>
      <c r="BD208" s="27"/>
      <c r="BE208" s="27"/>
      <c r="BF208" s="27"/>
      <c r="BG208" s="27" t="s">
        <v>283</v>
      </c>
      <c r="BH208" s="27"/>
      <c r="BI208" s="27"/>
      <c r="BJ208" s="27"/>
      <c r="BK208" s="27"/>
      <c r="BL208" s="27"/>
    </row>
    <row r="209" spans="1:79" ht="15" customHeight="1">
      <c r="A209" s="71"/>
      <c r="B209" s="72"/>
      <c r="C209" s="72"/>
      <c r="D209" s="71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3"/>
      <c r="W209" s="27" t="s">
        <v>4</v>
      </c>
      <c r="X209" s="27"/>
      <c r="Y209" s="27"/>
      <c r="Z209" s="27"/>
      <c r="AA209" s="27"/>
      <c r="AB209" s="27"/>
      <c r="AC209" s="27" t="s">
        <v>3</v>
      </c>
      <c r="AD209" s="27"/>
      <c r="AE209" s="27"/>
      <c r="AF209" s="27"/>
      <c r="AG209" s="27"/>
      <c r="AH209" s="27"/>
      <c r="AI209" s="27" t="s">
        <v>4</v>
      </c>
      <c r="AJ209" s="27"/>
      <c r="AK209" s="27"/>
      <c r="AL209" s="27"/>
      <c r="AM209" s="27"/>
      <c r="AN209" s="27"/>
      <c r="AO209" s="27" t="s">
        <v>3</v>
      </c>
      <c r="AP209" s="27"/>
      <c r="AQ209" s="27"/>
      <c r="AR209" s="27"/>
      <c r="AS209" s="27"/>
      <c r="AT209" s="27"/>
      <c r="AU209" s="74" t="s">
        <v>4</v>
      </c>
      <c r="AV209" s="74"/>
      <c r="AW209" s="74"/>
      <c r="AX209" s="74" t="s">
        <v>3</v>
      </c>
      <c r="AY209" s="74"/>
      <c r="AZ209" s="74"/>
      <c r="BA209" s="74" t="s">
        <v>4</v>
      </c>
      <c r="BB209" s="74"/>
      <c r="BC209" s="74"/>
      <c r="BD209" s="74" t="s">
        <v>3</v>
      </c>
      <c r="BE209" s="74"/>
      <c r="BF209" s="74"/>
      <c r="BG209" s="74" t="s">
        <v>4</v>
      </c>
      <c r="BH209" s="74"/>
      <c r="BI209" s="74"/>
      <c r="BJ209" s="74" t="s">
        <v>3</v>
      </c>
      <c r="BK209" s="74"/>
      <c r="BL209" s="74"/>
    </row>
    <row r="210" spans="1:79" ht="57" customHeight="1">
      <c r="A210" s="57"/>
      <c r="B210" s="58"/>
      <c r="C210" s="58"/>
      <c r="D210" s="57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9"/>
      <c r="W210" s="27" t="s">
        <v>12</v>
      </c>
      <c r="X210" s="27"/>
      <c r="Y210" s="27"/>
      <c r="Z210" s="27" t="s">
        <v>11</v>
      </c>
      <c r="AA210" s="27"/>
      <c r="AB210" s="27"/>
      <c r="AC210" s="27" t="s">
        <v>12</v>
      </c>
      <c r="AD210" s="27"/>
      <c r="AE210" s="27"/>
      <c r="AF210" s="27" t="s">
        <v>11</v>
      </c>
      <c r="AG210" s="27"/>
      <c r="AH210" s="27"/>
      <c r="AI210" s="27" t="s">
        <v>12</v>
      </c>
      <c r="AJ210" s="27"/>
      <c r="AK210" s="27"/>
      <c r="AL210" s="27" t="s">
        <v>11</v>
      </c>
      <c r="AM210" s="27"/>
      <c r="AN210" s="27"/>
      <c r="AO210" s="27" t="s">
        <v>12</v>
      </c>
      <c r="AP210" s="27"/>
      <c r="AQ210" s="27"/>
      <c r="AR210" s="27" t="s">
        <v>11</v>
      </c>
      <c r="AS210" s="27"/>
      <c r="AT210" s="27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</row>
    <row r="211" spans="1:79" ht="15" customHeight="1">
      <c r="A211" s="36">
        <v>1</v>
      </c>
      <c r="B211" s="37"/>
      <c r="C211" s="37"/>
      <c r="D211" s="36">
        <v>2</v>
      </c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8"/>
      <c r="W211" s="27">
        <v>3</v>
      </c>
      <c r="X211" s="27"/>
      <c r="Y211" s="27"/>
      <c r="Z211" s="27">
        <v>4</v>
      </c>
      <c r="AA211" s="27"/>
      <c r="AB211" s="27"/>
      <c r="AC211" s="27">
        <v>5</v>
      </c>
      <c r="AD211" s="27"/>
      <c r="AE211" s="27"/>
      <c r="AF211" s="27">
        <v>6</v>
      </c>
      <c r="AG211" s="27"/>
      <c r="AH211" s="27"/>
      <c r="AI211" s="27">
        <v>7</v>
      </c>
      <c r="AJ211" s="27"/>
      <c r="AK211" s="27"/>
      <c r="AL211" s="27">
        <v>8</v>
      </c>
      <c r="AM211" s="27"/>
      <c r="AN211" s="27"/>
      <c r="AO211" s="27">
        <v>9</v>
      </c>
      <c r="AP211" s="27"/>
      <c r="AQ211" s="27"/>
      <c r="AR211" s="27">
        <v>10</v>
      </c>
      <c r="AS211" s="27"/>
      <c r="AT211" s="27"/>
      <c r="AU211" s="27">
        <v>11</v>
      </c>
      <c r="AV211" s="27"/>
      <c r="AW211" s="27"/>
      <c r="AX211" s="27">
        <v>12</v>
      </c>
      <c r="AY211" s="27"/>
      <c r="AZ211" s="27"/>
      <c r="BA211" s="27">
        <v>13</v>
      </c>
      <c r="BB211" s="27"/>
      <c r="BC211" s="27"/>
      <c r="BD211" s="27">
        <v>14</v>
      </c>
      <c r="BE211" s="27"/>
      <c r="BF211" s="27"/>
      <c r="BG211" s="27">
        <v>15</v>
      </c>
      <c r="BH211" s="27"/>
      <c r="BI211" s="27"/>
      <c r="BJ211" s="27">
        <v>16</v>
      </c>
      <c r="BK211" s="27"/>
      <c r="BL211" s="27"/>
    </row>
    <row r="212" spans="1:79" s="1" customFormat="1" ht="12.75" hidden="1" customHeight="1">
      <c r="A212" s="39" t="s">
        <v>69</v>
      </c>
      <c r="B212" s="40"/>
      <c r="C212" s="40"/>
      <c r="D212" s="39" t="s">
        <v>57</v>
      </c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1"/>
      <c r="W212" s="26" t="s">
        <v>72</v>
      </c>
      <c r="X212" s="26"/>
      <c r="Y212" s="26"/>
      <c r="Z212" s="26" t="s">
        <v>73</v>
      </c>
      <c r="AA212" s="26"/>
      <c r="AB212" s="26"/>
      <c r="AC212" s="30" t="s">
        <v>74</v>
      </c>
      <c r="AD212" s="30"/>
      <c r="AE212" s="30"/>
      <c r="AF212" s="30" t="s">
        <v>75</v>
      </c>
      <c r="AG212" s="30"/>
      <c r="AH212" s="30"/>
      <c r="AI212" s="26" t="s">
        <v>76</v>
      </c>
      <c r="AJ212" s="26"/>
      <c r="AK212" s="26"/>
      <c r="AL212" s="26" t="s">
        <v>77</v>
      </c>
      <c r="AM212" s="26"/>
      <c r="AN212" s="26"/>
      <c r="AO212" s="30" t="s">
        <v>104</v>
      </c>
      <c r="AP212" s="30"/>
      <c r="AQ212" s="30"/>
      <c r="AR212" s="30" t="s">
        <v>78</v>
      </c>
      <c r="AS212" s="30"/>
      <c r="AT212" s="30"/>
      <c r="AU212" s="26" t="s">
        <v>105</v>
      </c>
      <c r="AV212" s="26"/>
      <c r="AW212" s="26"/>
      <c r="AX212" s="30" t="s">
        <v>106</v>
      </c>
      <c r="AY212" s="30"/>
      <c r="AZ212" s="30"/>
      <c r="BA212" s="26" t="s">
        <v>107</v>
      </c>
      <c r="BB212" s="26"/>
      <c r="BC212" s="26"/>
      <c r="BD212" s="30" t="s">
        <v>108</v>
      </c>
      <c r="BE212" s="30"/>
      <c r="BF212" s="30"/>
      <c r="BG212" s="26" t="s">
        <v>109</v>
      </c>
      <c r="BH212" s="26"/>
      <c r="BI212" s="26"/>
      <c r="BJ212" s="30" t="s">
        <v>110</v>
      </c>
      <c r="BK212" s="30"/>
      <c r="BL212" s="30"/>
      <c r="CA212" s="1" t="s">
        <v>103</v>
      </c>
    </row>
    <row r="213" spans="1:79" s="99" customFormat="1" ht="12.75" customHeight="1">
      <c r="A213" s="89">
        <v>1</v>
      </c>
      <c r="B213" s="90"/>
      <c r="C213" s="90"/>
      <c r="D213" s="92" t="s">
        <v>233</v>
      </c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4"/>
      <c r="W213" s="119">
        <v>2</v>
      </c>
      <c r="X213" s="119"/>
      <c r="Y213" s="119"/>
      <c r="Z213" s="119">
        <v>2</v>
      </c>
      <c r="AA213" s="119"/>
      <c r="AB213" s="119"/>
      <c r="AC213" s="119">
        <v>0</v>
      </c>
      <c r="AD213" s="119"/>
      <c r="AE213" s="119"/>
      <c r="AF213" s="119">
        <v>0</v>
      </c>
      <c r="AG213" s="119"/>
      <c r="AH213" s="119"/>
      <c r="AI213" s="119">
        <v>3</v>
      </c>
      <c r="AJ213" s="119"/>
      <c r="AK213" s="119"/>
      <c r="AL213" s="119">
        <v>0</v>
      </c>
      <c r="AM213" s="119"/>
      <c r="AN213" s="119"/>
      <c r="AO213" s="119">
        <v>0</v>
      </c>
      <c r="AP213" s="119"/>
      <c r="AQ213" s="119"/>
      <c r="AR213" s="119">
        <v>0</v>
      </c>
      <c r="AS213" s="119"/>
      <c r="AT213" s="119"/>
      <c r="AU213" s="119">
        <v>4</v>
      </c>
      <c r="AV213" s="119"/>
      <c r="AW213" s="119"/>
      <c r="AX213" s="119">
        <v>0</v>
      </c>
      <c r="AY213" s="119"/>
      <c r="AZ213" s="119"/>
      <c r="BA213" s="119">
        <v>4</v>
      </c>
      <c r="BB213" s="119"/>
      <c r="BC213" s="119"/>
      <c r="BD213" s="119">
        <v>0</v>
      </c>
      <c r="BE213" s="119"/>
      <c r="BF213" s="119"/>
      <c r="BG213" s="119">
        <v>4</v>
      </c>
      <c r="BH213" s="119"/>
      <c r="BI213" s="119"/>
      <c r="BJ213" s="119">
        <v>0</v>
      </c>
      <c r="BK213" s="119"/>
      <c r="BL213" s="119"/>
      <c r="CA213" s="99" t="s">
        <v>43</v>
      </c>
    </row>
    <row r="214" spans="1:79" s="99" customFormat="1" ht="12.75" customHeight="1">
      <c r="A214" s="89">
        <v>2</v>
      </c>
      <c r="B214" s="90"/>
      <c r="C214" s="90"/>
      <c r="D214" s="92" t="s">
        <v>234</v>
      </c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4"/>
      <c r="W214" s="119">
        <v>23</v>
      </c>
      <c r="X214" s="119"/>
      <c r="Y214" s="119"/>
      <c r="Z214" s="119">
        <v>23</v>
      </c>
      <c r="AA214" s="119"/>
      <c r="AB214" s="119"/>
      <c r="AC214" s="119">
        <v>0</v>
      </c>
      <c r="AD214" s="119"/>
      <c r="AE214" s="119"/>
      <c r="AF214" s="119">
        <v>0</v>
      </c>
      <c r="AG214" s="119"/>
      <c r="AH214" s="119"/>
      <c r="AI214" s="119">
        <v>25.5</v>
      </c>
      <c r="AJ214" s="119"/>
      <c r="AK214" s="119"/>
      <c r="AL214" s="119">
        <v>0</v>
      </c>
      <c r="AM214" s="119"/>
      <c r="AN214" s="119"/>
      <c r="AO214" s="119">
        <v>0</v>
      </c>
      <c r="AP214" s="119"/>
      <c r="AQ214" s="119"/>
      <c r="AR214" s="119">
        <v>0</v>
      </c>
      <c r="AS214" s="119"/>
      <c r="AT214" s="119"/>
      <c r="AU214" s="119">
        <v>26.5</v>
      </c>
      <c r="AV214" s="119"/>
      <c r="AW214" s="119"/>
      <c r="AX214" s="119">
        <v>0</v>
      </c>
      <c r="AY214" s="119"/>
      <c r="AZ214" s="119"/>
      <c r="BA214" s="119">
        <v>26.5</v>
      </c>
      <c r="BB214" s="119"/>
      <c r="BC214" s="119"/>
      <c r="BD214" s="119">
        <v>0</v>
      </c>
      <c r="BE214" s="119"/>
      <c r="BF214" s="119"/>
      <c r="BG214" s="119">
        <v>26.5</v>
      </c>
      <c r="BH214" s="119"/>
      <c r="BI214" s="119"/>
      <c r="BJ214" s="119">
        <v>0</v>
      </c>
      <c r="BK214" s="119"/>
      <c r="BL214" s="119"/>
    </row>
    <row r="215" spans="1:79" s="99" customFormat="1" ht="12.75" customHeight="1">
      <c r="A215" s="89">
        <v>3</v>
      </c>
      <c r="B215" s="90"/>
      <c r="C215" s="90"/>
      <c r="D215" s="92" t="s">
        <v>235</v>
      </c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4"/>
      <c r="W215" s="119">
        <v>29.65</v>
      </c>
      <c r="X215" s="119"/>
      <c r="Y215" s="119"/>
      <c r="Z215" s="119">
        <v>29.65</v>
      </c>
      <c r="AA215" s="119"/>
      <c r="AB215" s="119"/>
      <c r="AC215" s="119">
        <v>0</v>
      </c>
      <c r="AD215" s="119"/>
      <c r="AE215" s="119"/>
      <c r="AF215" s="119">
        <v>0</v>
      </c>
      <c r="AG215" s="119"/>
      <c r="AH215" s="119"/>
      <c r="AI215" s="119">
        <v>37.9</v>
      </c>
      <c r="AJ215" s="119"/>
      <c r="AK215" s="119"/>
      <c r="AL215" s="119">
        <v>0</v>
      </c>
      <c r="AM215" s="119"/>
      <c r="AN215" s="119"/>
      <c r="AO215" s="119">
        <v>0</v>
      </c>
      <c r="AP215" s="119"/>
      <c r="AQ215" s="119"/>
      <c r="AR215" s="119">
        <v>0</v>
      </c>
      <c r="AS215" s="119"/>
      <c r="AT215" s="119"/>
      <c r="AU215" s="119">
        <v>46.4</v>
      </c>
      <c r="AV215" s="119"/>
      <c r="AW215" s="119"/>
      <c r="AX215" s="119">
        <v>0</v>
      </c>
      <c r="AY215" s="119"/>
      <c r="AZ215" s="119"/>
      <c r="BA215" s="119">
        <v>46.4</v>
      </c>
      <c r="BB215" s="119"/>
      <c r="BC215" s="119"/>
      <c r="BD215" s="119">
        <v>0</v>
      </c>
      <c r="BE215" s="119"/>
      <c r="BF215" s="119"/>
      <c r="BG215" s="119">
        <v>46.4</v>
      </c>
      <c r="BH215" s="119"/>
      <c r="BI215" s="119"/>
      <c r="BJ215" s="119">
        <v>0</v>
      </c>
      <c r="BK215" s="119"/>
      <c r="BL215" s="119"/>
    </row>
    <row r="216" spans="1:79" s="6" customFormat="1" ht="12.75" customHeight="1">
      <c r="A216" s="86">
        <v>4</v>
      </c>
      <c r="B216" s="87"/>
      <c r="C216" s="87"/>
      <c r="D216" s="100" t="s">
        <v>236</v>
      </c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2"/>
      <c r="W216" s="112">
        <v>54.65</v>
      </c>
      <c r="X216" s="112"/>
      <c r="Y216" s="112"/>
      <c r="Z216" s="112">
        <v>54.65</v>
      </c>
      <c r="AA216" s="112"/>
      <c r="AB216" s="112"/>
      <c r="AC216" s="112">
        <v>0</v>
      </c>
      <c r="AD216" s="112"/>
      <c r="AE216" s="112"/>
      <c r="AF216" s="112">
        <v>0</v>
      </c>
      <c r="AG216" s="112"/>
      <c r="AH216" s="112"/>
      <c r="AI216" s="112">
        <v>66.400000000000006</v>
      </c>
      <c r="AJ216" s="112"/>
      <c r="AK216" s="112"/>
      <c r="AL216" s="112">
        <v>0</v>
      </c>
      <c r="AM216" s="112"/>
      <c r="AN216" s="112"/>
      <c r="AO216" s="112">
        <v>0</v>
      </c>
      <c r="AP216" s="112"/>
      <c r="AQ216" s="112"/>
      <c r="AR216" s="112">
        <v>0</v>
      </c>
      <c r="AS216" s="112"/>
      <c r="AT216" s="112"/>
      <c r="AU216" s="112">
        <v>76.900000000000006</v>
      </c>
      <c r="AV216" s="112"/>
      <c r="AW216" s="112"/>
      <c r="AX216" s="112">
        <v>0</v>
      </c>
      <c r="AY216" s="112"/>
      <c r="AZ216" s="112"/>
      <c r="BA216" s="112">
        <v>76.900000000000006</v>
      </c>
      <c r="BB216" s="112"/>
      <c r="BC216" s="112"/>
      <c r="BD216" s="112">
        <v>0</v>
      </c>
      <c r="BE216" s="112"/>
      <c r="BF216" s="112"/>
      <c r="BG216" s="112">
        <v>76.900000000000006</v>
      </c>
      <c r="BH216" s="112"/>
      <c r="BI216" s="112"/>
      <c r="BJ216" s="112">
        <v>0</v>
      </c>
      <c r="BK216" s="112"/>
      <c r="BL216" s="112"/>
    </row>
    <row r="217" spans="1:79" s="99" customFormat="1" ht="25.5" customHeight="1">
      <c r="A217" s="89">
        <v>5</v>
      </c>
      <c r="B217" s="90"/>
      <c r="C217" s="90"/>
      <c r="D217" s="92" t="s">
        <v>237</v>
      </c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4"/>
      <c r="W217" s="119" t="s">
        <v>173</v>
      </c>
      <c r="X217" s="119"/>
      <c r="Y217" s="119"/>
      <c r="Z217" s="119" t="s">
        <v>173</v>
      </c>
      <c r="AA217" s="119"/>
      <c r="AB217" s="119"/>
      <c r="AC217" s="119"/>
      <c r="AD217" s="119"/>
      <c r="AE217" s="119"/>
      <c r="AF217" s="119"/>
      <c r="AG217" s="119"/>
      <c r="AH217" s="119"/>
      <c r="AI217" s="119" t="s">
        <v>173</v>
      </c>
      <c r="AJ217" s="119"/>
      <c r="AK217" s="119"/>
      <c r="AL217" s="119" t="s">
        <v>173</v>
      </c>
      <c r="AM217" s="119"/>
      <c r="AN217" s="119"/>
      <c r="AO217" s="119"/>
      <c r="AP217" s="119"/>
      <c r="AQ217" s="119"/>
      <c r="AR217" s="119"/>
      <c r="AS217" s="119"/>
      <c r="AT217" s="119"/>
      <c r="AU217" s="119" t="s">
        <v>173</v>
      </c>
      <c r="AV217" s="119"/>
      <c r="AW217" s="119"/>
      <c r="AX217" s="119"/>
      <c r="AY217" s="119"/>
      <c r="AZ217" s="119"/>
      <c r="BA217" s="119" t="s">
        <v>173</v>
      </c>
      <c r="BB217" s="119"/>
      <c r="BC217" s="119"/>
      <c r="BD217" s="119"/>
      <c r="BE217" s="119"/>
      <c r="BF217" s="119"/>
      <c r="BG217" s="119" t="s">
        <v>173</v>
      </c>
      <c r="BH217" s="119"/>
      <c r="BI217" s="119"/>
      <c r="BJ217" s="119"/>
      <c r="BK217" s="119"/>
      <c r="BL217" s="119"/>
    </row>
    <row r="220" spans="1:79" ht="14.25" customHeight="1">
      <c r="A220" s="29" t="s">
        <v>153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4.25" customHeight="1">
      <c r="A221" s="29" t="s">
        <v>268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</row>
    <row r="222" spans="1:79" ht="15" customHeight="1">
      <c r="A222" s="31" t="s">
        <v>251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</row>
    <row r="223" spans="1:79" ht="15" customHeight="1">
      <c r="A223" s="27" t="s">
        <v>6</v>
      </c>
      <c r="B223" s="27"/>
      <c r="C223" s="27"/>
      <c r="D223" s="27"/>
      <c r="E223" s="27"/>
      <c r="F223" s="27"/>
      <c r="G223" s="27" t="s">
        <v>126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13</v>
      </c>
      <c r="U223" s="27"/>
      <c r="V223" s="27"/>
      <c r="W223" s="27"/>
      <c r="X223" s="27"/>
      <c r="Y223" s="27"/>
      <c r="Z223" s="27"/>
      <c r="AA223" s="36" t="s">
        <v>252</v>
      </c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7"/>
      <c r="AP223" s="36" t="s">
        <v>255</v>
      </c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8"/>
      <c r="BE223" s="36" t="s">
        <v>262</v>
      </c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8"/>
    </row>
    <row r="224" spans="1:79" ht="32.1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 t="s">
        <v>4</v>
      </c>
      <c r="AB224" s="27"/>
      <c r="AC224" s="27"/>
      <c r="AD224" s="27"/>
      <c r="AE224" s="27"/>
      <c r="AF224" s="27" t="s">
        <v>3</v>
      </c>
      <c r="AG224" s="27"/>
      <c r="AH224" s="27"/>
      <c r="AI224" s="27"/>
      <c r="AJ224" s="27"/>
      <c r="AK224" s="27" t="s">
        <v>89</v>
      </c>
      <c r="AL224" s="27"/>
      <c r="AM224" s="27"/>
      <c r="AN224" s="27"/>
      <c r="AO224" s="27"/>
      <c r="AP224" s="27" t="s">
        <v>4</v>
      </c>
      <c r="AQ224" s="27"/>
      <c r="AR224" s="27"/>
      <c r="AS224" s="27"/>
      <c r="AT224" s="27"/>
      <c r="AU224" s="27" t="s">
        <v>3</v>
      </c>
      <c r="AV224" s="27"/>
      <c r="AW224" s="27"/>
      <c r="AX224" s="27"/>
      <c r="AY224" s="27"/>
      <c r="AZ224" s="27" t="s">
        <v>96</v>
      </c>
      <c r="BA224" s="27"/>
      <c r="BB224" s="27"/>
      <c r="BC224" s="27"/>
      <c r="BD224" s="27"/>
      <c r="BE224" s="27" t="s">
        <v>4</v>
      </c>
      <c r="BF224" s="27"/>
      <c r="BG224" s="27"/>
      <c r="BH224" s="27"/>
      <c r="BI224" s="27"/>
      <c r="BJ224" s="27" t="s">
        <v>3</v>
      </c>
      <c r="BK224" s="27"/>
      <c r="BL224" s="27"/>
      <c r="BM224" s="27"/>
      <c r="BN224" s="27"/>
      <c r="BO224" s="27" t="s">
        <v>127</v>
      </c>
      <c r="BP224" s="27"/>
      <c r="BQ224" s="27"/>
      <c r="BR224" s="27"/>
      <c r="BS224" s="27"/>
    </row>
    <row r="225" spans="1:79" ht="15" customHeight="1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/>
      <c r="AA225" s="27">
        <v>4</v>
      </c>
      <c r="AB225" s="27"/>
      <c r="AC225" s="27"/>
      <c r="AD225" s="27"/>
      <c r="AE225" s="27"/>
      <c r="AF225" s="27">
        <v>5</v>
      </c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>
        <v>7</v>
      </c>
      <c r="AQ225" s="27"/>
      <c r="AR225" s="27"/>
      <c r="AS225" s="27"/>
      <c r="AT225" s="27"/>
      <c r="AU225" s="27">
        <v>8</v>
      </c>
      <c r="AV225" s="27"/>
      <c r="AW225" s="27"/>
      <c r="AX225" s="27"/>
      <c r="AY225" s="27"/>
      <c r="AZ225" s="27">
        <v>9</v>
      </c>
      <c r="BA225" s="27"/>
      <c r="BB225" s="27"/>
      <c r="BC225" s="27"/>
      <c r="BD225" s="27"/>
      <c r="BE225" s="27">
        <v>10</v>
      </c>
      <c r="BF225" s="27"/>
      <c r="BG225" s="27"/>
      <c r="BH225" s="27"/>
      <c r="BI225" s="27"/>
      <c r="BJ225" s="27">
        <v>11</v>
      </c>
      <c r="BK225" s="27"/>
      <c r="BL225" s="27"/>
      <c r="BM225" s="27"/>
      <c r="BN225" s="27"/>
      <c r="BO225" s="27">
        <v>12</v>
      </c>
      <c r="BP225" s="27"/>
      <c r="BQ225" s="27"/>
      <c r="BR225" s="27"/>
      <c r="BS225" s="27"/>
    </row>
    <row r="226" spans="1:79" s="1" customFormat="1" ht="15" hidden="1" customHeight="1">
      <c r="A226" s="26" t="s">
        <v>69</v>
      </c>
      <c r="B226" s="26"/>
      <c r="C226" s="26"/>
      <c r="D226" s="26"/>
      <c r="E226" s="26"/>
      <c r="F226" s="26"/>
      <c r="G226" s="61" t="s">
        <v>57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 t="s">
        <v>79</v>
      </c>
      <c r="U226" s="61"/>
      <c r="V226" s="61"/>
      <c r="W226" s="61"/>
      <c r="X226" s="61"/>
      <c r="Y226" s="61"/>
      <c r="Z226" s="61"/>
      <c r="AA226" s="30" t="s">
        <v>65</v>
      </c>
      <c r="AB226" s="30"/>
      <c r="AC226" s="30"/>
      <c r="AD226" s="30"/>
      <c r="AE226" s="30"/>
      <c r="AF226" s="30" t="s">
        <v>66</v>
      </c>
      <c r="AG226" s="30"/>
      <c r="AH226" s="30"/>
      <c r="AI226" s="30"/>
      <c r="AJ226" s="30"/>
      <c r="AK226" s="50" t="s">
        <v>122</v>
      </c>
      <c r="AL226" s="50"/>
      <c r="AM226" s="50"/>
      <c r="AN226" s="50"/>
      <c r="AO226" s="50"/>
      <c r="AP226" s="30" t="s">
        <v>67</v>
      </c>
      <c r="AQ226" s="30"/>
      <c r="AR226" s="30"/>
      <c r="AS226" s="30"/>
      <c r="AT226" s="30"/>
      <c r="AU226" s="30" t="s">
        <v>68</v>
      </c>
      <c r="AV226" s="30"/>
      <c r="AW226" s="30"/>
      <c r="AX226" s="30"/>
      <c r="AY226" s="30"/>
      <c r="AZ226" s="50" t="s">
        <v>122</v>
      </c>
      <c r="BA226" s="50"/>
      <c r="BB226" s="50"/>
      <c r="BC226" s="50"/>
      <c r="BD226" s="50"/>
      <c r="BE226" s="30" t="s">
        <v>58</v>
      </c>
      <c r="BF226" s="30"/>
      <c r="BG226" s="30"/>
      <c r="BH226" s="30"/>
      <c r="BI226" s="30"/>
      <c r="BJ226" s="30" t="s">
        <v>59</v>
      </c>
      <c r="BK226" s="30"/>
      <c r="BL226" s="30"/>
      <c r="BM226" s="30"/>
      <c r="BN226" s="30"/>
      <c r="BO226" s="50" t="s">
        <v>122</v>
      </c>
      <c r="BP226" s="50"/>
      <c r="BQ226" s="50"/>
      <c r="BR226" s="50"/>
      <c r="BS226" s="50"/>
      <c r="CA226" s="1" t="s">
        <v>44</v>
      </c>
    </row>
    <row r="227" spans="1:79" s="99" customFormat="1" ht="56.25" customHeight="1">
      <c r="A227" s="110">
        <v>1</v>
      </c>
      <c r="B227" s="110"/>
      <c r="C227" s="110"/>
      <c r="D227" s="110"/>
      <c r="E227" s="110"/>
      <c r="F227" s="110"/>
      <c r="G227" s="92" t="s">
        <v>238</v>
      </c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4"/>
      <c r="T227" s="122" t="s">
        <v>239</v>
      </c>
      <c r="U227" s="123"/>
      <c r="V227" s="123"/>
      <c r="W227" s="123"/>
      <c r="X227" s="123"/>
      <c r="Y227" s="123"/>
      <c r="Z227" s="124"/>
      <c r="AA227" s="121">
        <v>0</v>
      </c>
      <c r="AB227" s="121"/>
      <c r="AC227" s="121"/>
      <c r="AD227" s="121"/>
      <c r="AE227" s="121"/>
      <c r="AF227" s="121">
        <v>0</v>
      </c>
      <c r="AG227" s="121"/>
      <c r="AH227" s="121"/>
      <c r="AI227" s="121"/>
      <c r="AJ227" s="121"/>
      <c r="AK227" s="121">
        <f>IF(ISNUMBER(AA227),AA227,0)+IF(ISNUMBER(AF227),AF227,0)</f>
        <v>0</v>
      </c>
      <c r="AL227" s="121"/>
      <c r="AM227" s="121"/>
      <c r="AN227" s="121"/>
      <c r="AO227" s="121"/>
      <c r="AP227" s="121">
        <v>0</v>
      </c>
      <c r="AQ227" s="121"/>
      <c r="AR227" s="121"/>
      <c r="AS227" s="121"/>
      <c r="AT227" s="121"/>
      <c r="AU227" s="121">
        <v>0</v>
      </c>
      <c r="AV227" s="121"/>
      <c r="AW227" s="121"/>
      <c r="AX227" s="121"/>
      <c r="AY227" s="121"/>
      <c r="AZ227" s="121">
        <f>IF(ISNUMBER(AP227),AP227,0)+IF(ISNUMBER(AU227),AU227,0)</f>
        <v>0</v>
      </c>
      <c r="BA227" s="121"/>
      <c r="BB227" s="121"/>
      <c r="BC227" s="121"/>
      <c r="BD227" s="121"/>
      <c r="BE227" s="121">
        <v>9308271</v>
      </c>
      <c r="BF227" s="121"/>
      <c r="BG227" s="121"/>
      <c r="BH227" s="121"/>
      <c r="BI227" s="121"/>
      <c r="BJ227" s="121">
        <v>604127</v>
      </c>
      <c r="BK227" s="121"/>
      <c r="BL227" s="121"/>
      <c r="BM227" s="121"/>
      <c r="BN227" s="121"/>
      <c r="BO227" s="121">
        <f>IF(ISNUMBER(BE227),BE227,0)+IF(ISNUMBER(BJ227),BJ227,0)</f>
        <v>9912398</v>
      </c>
      <c r="BP227" s="121"/>
      <c r="BQ227" s="121"/>
      <c r="BR227" s="121"/>
      <c r="BS227" s="121"/>
      <c r="CA227" s="99" t="s">
        <v>45</v>
      </c>
    </row>
    <row r="228" spans="1:79" s="6" customFormat="1" ht="12.75" customHeight="1">
      <c r="A228" s="85"/>
      <c r="B228" s="85"/>
      <c r="C228" s="85"/>
      <c r="D228" s="85"/>
      <c r="E228" s="85"/>
      <c r="F228" s="85"/>
      <c r="G228" s="100" t="s">
        <v>147</v>
      </c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2"/>
      <c r="T228" s="125"/>
      <c r="U228" s="126"/>
      <c r="V228" s="126"/>
      <c r="W228" s="126"/>
      <c r="X228" s="126"/>
      <c r="Y228" s="126"/>
      <c r="Z228" s="127"/>
      <c r="AA228" s="120">
        <v>0</v>
      </c>
      <c r="AB228" s="120"/>
      <c r="AC228" s="120"/>
      <c r="AD228" s="120"/>
      <c r="AE228" s="120"/>
      <c r="AF228" s="120">
        <v>0</v>
      </c>
      <c r="AG228" s="120"/>
      <c r="AH228" s="120"/>
      <c r="AI228" s="120"/>
      <c r="AJ228" s="120"/>
      <c r="AK228" s="120">
        <f>IF(ISNUMBER(AA228),AA228,0)+IF(ISNUMBER(AF228),AF228,0)</f>
        <v>0</v>
      </c>
      <c r="AL228" s="120"/>
      <c r="AM228" s="120"/>
      <c r="AN228" s="120"/>
      <c r="AO228" s="120"/>
      <c r="AP228" s="120">
        <v>0</v>
      </c>
      <c r="AQ228" s="120"/>
      <c r="AR228" s="120"/>
      <c r="AS228" s="120"/>
      <c r="AT228" s="120"/>
      <c r="AU228" s="120">
        <v>0</v>
      </c>
      <c r="AV228" s="120"/>
      <c r="AW228" s="120"/>
      <c r="AX228" s="120"/>
      <c r="AY228" s="120"/>
      <c r="AZ228" s="120">
        <f>IF(ISNUMBER(AP228),AP228,0)+IF(ISNUMBER(AU228),AU228,0)</f>
        <v>0</v>
      </c>
      <c r="BA228" s="120"/>
      <c r="BB228" s="120"/>
      <c r="BC228" s="120"/>
      <c r="BD228" s="120"/>
      <c r="BE228" s="120">
        <v>9308271</v>
      </c>
      <c r="BF228" s="120"/>
      <c r="BG228" s="120"/>
      <c r="BH228" s="120"/>
      <c r="BI228" s="120"/>
      <c r="BJ228" s="120">
        <v>604127</v>
      </c>
      <c r="BK228" s="120"/>
      <c r="BL228" s="120"/>
      <c r="BM228" s="120"/>
      <c r="BN228" s="120"/>
      <c r="BO228" s="120">
        <f>IF(ISNUMBER(BE228),BE228,0)+IF(ISNUMBER(BJ228),BJ228,0)</f>
        <v>9912398</v>
      </c>
      <c r="BP228" s="120"/>
      <c r="BQ228" s="120"/>
      <c r="BR228" s="120"/>
      <c r="BS228" s="120"/>
    </row>
    <row r="230" spans="1:79" ht="13.5" customHeight="1">
      <c r="A230" s="29" t="s">
        <v>284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>
      <c r="A231" s="44" t="s">
        <v>251</v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</row>
    <row r="232" spans="1:79" ht="15" customHeight="1">
      <c r="A232" s="27" t="s">
        <v>6</v>
      </c>
      <c r="B232" s="27"/>
      <c r="C232" s="27"/>
      <c r="D232" s="27"/>
      <c r="E232" s="27"/>
      <c r="F232" s="27"/>
      <c r="G232" s="27" t="s">
        <v>126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13</v>
      </c>
      <c r="U232" s="27"/>
      <c r="V232" s="27"/>
      <c r="W232" s="27"/>
      <c r="X232" s="27"/>
      <c r="Y232" s="27"/>
      <c r="Z232" s="27"/>
      <c r="AA232" s="36" t="s">
        <v>273</v>
      </c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7"/>
      <c r="AP232" s="36" t="s">
        <v>278</v>
      </c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8"/>
    </row>
    <row r="233" spans="1:79" ht="32.1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 t="s">
        <v>4</v>
      </c>
      <c r="AB233" s="27"/>
      <c r="AC233" s="27"/>
      <c r="AD233" s="27"/>
      <c r="AE233" s="27"/>
      <c r="AF233" s="27" t="s">
        <v>3</v>
      </c>
      <c r="AG233" s="27"/>
      <c r="AH233" s="27"/>
      <c r="AI233" s="27"/>
      <c r="AJ233" s="27"/>
      <c r="AK233" s="27" t="s">
        <v>89</v>
      </c>
      <c r="AL233" s="27"/>
      <c r="AM233" s="27"/>
      <c r="AN233" s="27"/>
      <c r="AO233" s="27"/>
      <c r="AP233" s="27" t="s">
        <v>4</v>
      </c>
      <c r="AQ233" s="27"/>
      <c r="AR233" s="27"/>
      <c r="AS233" s="27"/>
      <c r="AT233" s="27"/>
      <c r="AU233" s="27" t="s">
        <v>3</v>
      </c>
      <c r="AV233" s="27"/>
      <c r="AW233" s="27"/>
      <c r="AX233" s="27"/>
      <c r="AY233" s="27"/>
      <c r="AZ233" s="27" t="s">
        <v>96</v>
      </c>
      <c r="BA233" s="27"/>
      <c r="BB233" s="27"/>
      <c r="BC233" s="27"/>
      <c r="BD233" s="27"/>
    </row>
    <row r="234" spans="1:79" ht="15" customHeight="1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/>
      <c r="AA234" s="27">
        <v>4</v>
      </c>
      <c r="AB234" s="27"/>
      <c r="AC234" s="27"/>
      <c r="AD234" s="27"/>
      <c r="AE234" s="27"/>
      <c r="AF234" s="27">
        <v>5</v>
      </c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>
        <v>7</v>
      </c>
      <c r="AQ234" s="27"/>
      <c r="AR234" s="27"/>
      <c r="AS234" s="27"/>
      <c r="AT234" s="27"/>
      <c r="AU234" s="27">
        <v>8</v>
      </c>
      <c r="AV234" s="27"/>
      <c r="AW234" s="27"/>
      <c r="AX234" s="27"/>
      <c r="AY234" s="27"/>
      <c r="AZ234" s="27">
        <v>9</v>
      </c>
      <c r="BA234" s="27"/>
      <c r="BB234" s="27"/>
      <c r="BC234" s="27"/>
      <c r="BD234" s="27"/>
    </row>
    <row r="235" spans="1:79" s="1" customFormat="1" ht="12" hidden="1" customHeight="1">
      <c r="A235" s="26" t="s">
        <v>69</v>
      </c>
      <c r="B235" s="26"/>
      <c r="C235" s="26"/>
      <c r="D235" s="26"/>
      <c r="E235" s="26"/>
      <c r="F235" s="26"/>
      <c r="G235" s="61" t="s">
        <v>57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 t="s">
        <v>79</v>
      </c>
      <c r="U235" s="61"/>
      <c r="V235" s="61"/>
      <c r="W235" s="61"/>
      <c r="X235" s="61"/>
      <c r="Y235" s="61"/>
      <c r="Z235" s="61"/>
      <c r="AA235" s="30" t="s">
        <v>60</v>
      </c>
      <c r="AB235" s="30"/>
      <c r="AC235" s="30"/>
      <c r="AD235" s="30"/>
      <c r="AE235" s="30"/>
      <c r="AF235" s="30" t="s">
        <v>61</v>
      </c>
      <c r="AG235" s="30"/>
      <c r="AH235" s="30"/>
      <c r="AI235" s="30"/>
      <c r="AJ235" s="30"/>
      <c r="AK235" s="50" t="s">
        <v>122</v>
      </c>
      <c r="AL235" s="50"/>
      <c r="AM235" s="50"/>
      <c r="AN235" s="50"/>
      <c r="AO235" s="50"/>
      <c r="AP235" s="30" t="s">
        <v>62</v>
      </c>
      <c r="AQ235" s="30"/>
      <c r="AR235" s="30"/>
      <c r="AS235" s="30"/>
      <c r="AT235" s="30"/>
      <c r="AU235" s="30" t="s">
        <v>63</v>
      </c>
      <c r="AV235" s="30"/>
      <c r="AW235" s="30"/>
      <c r="AX235" s="30"/>
      <c r="AY235" s="30"/>
      <c r="AZ235" s="50" t="s">
        <v>122</v>
      </c>
      <c r="BA235" s="50"/>
      <c r="BB235" s="50"/>
      <c r="BC235" s="50"/>
      <c r="BD235" s="50"/>
      <c r="CA235" s="1" t="s">
        <v>46</v>
      </c>
    </row>
    <row r="236" spans="1:79" s="99" customFormat="1" ht="56.25" customHeight="1">
      <c r="A236" s="110">
        <v>1</v>
      </c>
      <c r="B236" s="110"/>
      <c r="C236" s="110"/>
      <c r="D236" s="110"/>
      <c r="E236" s="110"/>
      <c r="F236" s="110"/>
      <c r="G236" s="92" t="s">
        <v>238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4"/>
      <c r="T236" s="122" t="s">
        <v>239</v>
      </c>
      <c r="U236" s="123"/>
      <c r="V236" s="123"/>
      <c r="W236" s="123"/>
      <c r="X236" s="123"/>
      <c r="Y236" s="123"/>
      <c r="Z236" s="124"/>
      <c r="AA236" s="121">
        <v>9801610</v>
      </c>
      <c r="AB236" s="121"/>
      <c r="AC236" s="121"/>
      <c r="AD236" s="121"/>
      <c r="AE236" s="121"/>
      <c r="AF236" s="121">
        <v>636146</v>
      </c>
      <c r="AG236" s="121"/>
      <c r="AH236" s="121"/>
      <c r="AI236" s="121"/>
      <c r="AJ236" s="121"/>
      <c r="AK236" s="121">
        <f>IF(ISNUMBER(AA236),AA236,0)+IF(ISNUMBER(AF236),AF236,0)</f>
        <v>10437756</v>
      </c>
      <c r="AL236" s="121"/>
      <c r="AM236" s="121"/>
      <c r="AN236" s="121"/>
      <c r="AO236" s="121"/>
      <c r="AP236" s="121">
        <v>10291692</v>
      </c>
      <c r="AQ236" s="121"/>
      <c r="AR236" s="121"/>
      <c r="AS236" s="121"/>
      <c r="AT236" s="121"/>
      <c r="AU236" s="121">
        <v>667953</v>
      </c>
      <c r="AV236" s="121"/>
      <c r="AW236" s="121"/>
      <c r="AX236" s="121"/>
      <c r="AY236" s="121"/>
      <c r="AZ236" s="121">
        <f>IF(ISNUMBER(AP236),AP236,0)+IF(ISNUMBER(AU236),AU236,0)</f>
        <v>10959645</v>
      </c>
      <c r="BA236" s="121"/>
      <c r="BB236" s="121"/>
      <c r="BC236" s="121"/>
      <c r="BD236" s="121"/>
      <c r="CA236" s="99" t="s">
        <v>47</v>
      </c>
    </row>
    <row r="237" spans="1:79" s="6" customFormat="1">
      <c r="A237" s="85"/>
      <c r="B237" s="85"/>
      <c r="C237" s="85"/>
      <c r="D237" s="85"/>
      <c r="E237" s="85"/>
      <c r="F237" s="85"/>
      <c r="G237" s="100" t="s">
        <v>147</v>
      </c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2"/>
      <c r="T237" s="125"/>
      <c r="U237" s="126"/>
      <c r="V237" s="126"/>
      <c r="W237" s="126"/>
      <c r="X237" s="126"/>
      <c r="Y237" s="126"/>
      <c r="Z237" s="127"/>
      <c r="AA237" s="120">
        <v>9801610</v>
      </c>
      <c r="AB237" s="120"/>
      <c r="AC237" s="120"/>
      <c r="AD237" s="120"/>
      <c r="AE237" s="120"/>
      <c r="AF237" s="120">
        <v>636146</v>
      </c>
      <c r="AG237" s="120"/>
      <c r="AH237" s="120"/>
      <c r="AI237" s="120"/>
      <c r="AJ237" s="120"/>
      <c r="AK237" s="120">
        <f>IF(ISNUMBER(AA237),AA237,0)+IF(ISNUMBER(AF237),AF237,0)</f>
        <v>10437756</v>
      </c>
      <c r="AL237" s="120"/>
      <c r="AM237" s="120"/>
      <c r="AN237" s="120"/>
      <c r="AO237" s="120"/>
      <c r="AP237" s="120">
        <v>10291692</v>
      </c>
      <c r="AQ237" s="120"/>
      <c r="AR237" s="120"/>
      <c r="AS237" s="120"/>
      <c r="AT237" s="120"/>
      <c r="AU237" s="120">
        <v>667953</v>
      </c>
      <c r="AV237" s="120"/>
      <c r="AW237" s="120"/>
      <c r="AX237" s="120"/>
      <c r="AY237" s="120"/>
      <c r="AZ237" s="120">
        <f>IF(ISNUMBER(AP237),AP237,0)+IF(ISNUMBER(AU237),AU237,0)</f>
        <v>10959645</v>
      </c>
      <c r="BA237" s="120"/>
      <c r="BB237" s="120"/>
      <c r="BC237" s="120"/>
      <c r="BD237" s="120"/>
    </row>
    <row r="240" spans="1:79" ht="14.25" customHeight="1">
      <c r="A240" s="29" t="s">
        <v>285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79" ht="15" customHeight="1">
      <c r="A241" s="44" t="s">
        <v>251</v>
      </c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</row>
    <row r="242" spans="1:79" ht="23.1" customHeight="1">
      <c r="A242" s="27" t="s">
        <v>128</v>
      </c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54" t="s">
        <v>129</v>
      </c>
      <c r="O242" s="55"/>
      <c r="P242" s="55"/>
      <c r="Q242" s="55"/>
      <c r="R242" s="55"/>
      <c r="S242" s="55"/>
      <c r="T242" s="55"/>
      <c r="U242" s="56"/>
      <c r="V242" s="54" t="s">
        <v>130</v>
      </c>
      <c r="W242" s="55"/>
      <c r="X242" s="55"/>
      <c r="Y242" s="55"/>
      <c r="Z242" s="56"/>
      <c r="AA242" s="27" t="s">
        <v>252</v>
      </c>
      <c r="AB242" s="27"/>
      <c r="AC242" s="27"/>
      <c r="AD242" s="27"/>
      <c r="AE242" s="27"/>
      <c r="AF242" s="27"/>
      <c r="AG242" s="27"/>
      <c r="AH242" s="27"/>
      <c r="AI242" s="27"/>
      <c r="AJ242" s="27" t="s">
        <v>255</v>
      </c>
      <c r="AK242" s="27"/>
      <c r="AL242" s="27"/>
      <c r="AM242" s="27"/>
      <c r="AN242" s="27"/>
      <c r="AO242" s="27"/>
      <c r="AP242" s="27"/>
      <c r="AQ242" s="27"/>
      <c r="AR242" s="27"/>
      <c r="AS242" s="27" t="s">
        <v>262</v>
      </c>
      <c r="AT242" s="27"/>
      <c r="AU242" s="27"/>
      <c r="AV242" s="27"/>
      <c r="AW242" s="27"/>
      <c r="AX242" s="27"/>
      <c r="AY242" s="27"/>
      <c r="AZ242" s="27"/>
      <c r="BA242" s="27"/>
      <c r="BB242" s="27" t="s">
        <v>273</v>
      </c>
      <c r="BC242" s="27"/>
      <c r="BD242" s="27"/>
      <c r="BE242" s="27"/>
      <c r="BF242" s="27"/>
      <c r="BG242" s="27"/>
      <c r="BH242" s="27"/>
      <c r="BI242" s="27"/>
      <c r="BJ242" s="27"/>
      <c r="BK242" s="27" t="s">
        <v>278</v>
      </c>
      <c r="BL242" s="27"/>
      <c r="BM242" s="27"/>
      <c r="BN242" s="27"/>
      <c r="BO242" s="27"/>
      <c r="BP242" s="27"/>
      <c r="BQ242" s="27"/>
      <c r="BR242" s="27"/>
      <c r="BS242" s="27"/>
    </row>
    <row r="243" spans="1:79" ht="95.2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57"/>
      <c r="O243" s="58"/>
      <c r="P243" s="58"/>
      <c r="Q243" s="58"/>
      <c r="R243" s="58"/>
      <c r="S243" s="58"/>
      <c r="T243" s="58"/>
      <c r="U243" s="59"/>
      <c r="V243" s="57"/>
      <c r="W243" s="58"/>
      <c r="X243" s="58"/>
      <c r="Y243" s="58"/>
      <c r="Z243" s="59"/>
      <c r="AA243" s="74" t="s">
        <v>133</v>
      </c>
      <c r="AB243" s="74"/>
      <c r="AC243" s="74"/>
      <c r="AD243" s="74"/>
      <c r="AE243" s="74"/>
      <c r="AF243" s="74" t="s">
        <v>134</v>
      </c>
      <c r="AG243" s="74"/>
      <c r="AH243" s="74"/>
      <c r="AI243" s="74"/>
      <c r="AJ243" s="74" t="s">
        <v>133</v>
      </c>
      <c r="AK243" s="74"/>
      <c r="AL243" s="74"/>
      <c r="AM243" s="74"/>
      <c r="AN243" s="74"/>
      <c r="AO243" s="74" t="s">
        <v>134</v>
      </c>
      <c r="AP243" s="74"/>
      <c r="AQ243" s="74"/>
      <c r="AR243" s="74"/>
      <c r="AS243" s="74" t="s">
        <v>133</v>
      </c>
      <c r="AT243" s="74"/>
      <c r="AU243" s="74"/>
      <c r="AV243" s="74"/>
      <c r="AW243" s="74"/>
      <c r="AX243" s="74" t="s">
        <v>134</v>
      </c>
      <c r="AY243" s="74"/>
      <c r="AZ243" s="74"/>
      <c r="BA243" s="74"/>
      <c r="BB243" s="74" t="s">
        <v>133</v>
      </c>
      <c r="BC243" s="74"/>
      <c r="BD243" s="74"/>
      <c r="BE243" s="74"/>
      <c r="BF243" s="74"/>
      <c r="BG243" s="74" t="s">
        <v>134</v>
      </c>
      <c r="BH243" s="74"/>
      <c r="BI243" s="74"/>
      <c r="BJ243" s="74"/>
      <c r="BK243" s="74" t="s">
        <v>133</v>
      </c>
      <c r="BL243" s="74"/>
      <c r="BM243" s="74"/>
      <c r="BN243" s="74"/>
      <c r="BO243" s="74"/>
      <c r="BP243" s="74" t="s">
        <v>134</v>
      </c>
      <c r="BQ243" s="74"/>
      <c r="BR243" s="74"/>
      <c r="BS243" s="74"/>
    </row>
    <row r="244" spans="1:79" ht="15" customHeight="1">
      <c r="A244" s="27">
        <v>1</v>
      </c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36">
        <v>2</v>
      </c>
      <c r="O244" s="37"/>
      <c r="P244" s="37"/>
      <c r="Q244" s="37"/>
      <c r="R244" s="37"/>
      <c r="S244" s="37"/>
      <c r="T244" s="37"/>
      <c r="U244" s="38"/>
      <c r="V244" s="27">
        <v>3</v>
      </c>
      <c r="W244" s="27"/>
      <c r="X244" s="27"/>
      <c r="Y244" s="27"/>
      <c r="Z244" s="27"/>
      <c r="AA244" s="27">
        <v>4</v>
      </c>
      <c r="AB244" s="27"/>
      <c r="AC244" s="27"/>
      <c r="AD244" s="27"/>
      <c r="AE244" s="27"/>
      <c r="AF244" s="27">
        <v>5</v>
      </c>
      <c r="AG244" s="27"/>
      <c r="AH244" s="27"/>
      <c r="AI244" s="27"/>
      <c r="AJ244" s="27">
        <v>6</v>
      </c>
      <c r="AK244" s="27"/>
      <c r="AL244" s="27"/>
      <c r="AM244" s="27"/>
      <c r="AN244" s="27"/>
      <c r="AO244" s="27">
        <v>7</v>
      </c>
      <c r="AP244" s="27"/>
      <c r="AQ244" s="27"/>
      <c r="AR244" s="27"/>
      <c r="AS244" s="27">
        <v>8</v>
      </c>
      <c r="AT244" s="27"/>
      <c r="AU244" s="27"/>
      <c r="AV244" s="27"/>
      <c r="AW244" s="27"/>
      <c r="AX244" s="27">
        <v>9</v>
      </c>
      <c r="AY244" s="27"/>
      <c r="AZ244" s="27"/>
      <c r="BA244" s="27"/>
      <c r="BB244" s="27">
        <v>10</v>
      </c>
      <c r="BC244" s="27"/>
      <c r="BD244" s="27"/>
      <c r="BE244" s="27"/>
      <c r="BF244" s="27"/>
      <c r="BG244" s="27">
        <v>11</v>
      </c>
      <c r="BH244" s="27"/>
      <c r="BI244" s="27"/>
      <c r="BJ244" s="27"/>
      <c r="BK244" s="27">
        <v>12</v>
      </c>
      <c r="BL244" s="27"/>
      <c r="BM244" s="27"/>
      <c r="BN244" s="27"/>
      <c r="BO244" s="27"/>
      <c r="BP244" s="27">
        <v>13</v>
      </c>
      <c r="BQ244" s="27"/>
      <c r="BR244" s="27"/>
      <c r="BS244" s="27"/>
    </row>
    <row r="245" spans="1:79" s="1" customFormat="1" ht="12" hidden="1" customHeight="1">
      <c r="A245" s="61" t="s">
        <v>146</v>
      </c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26" t="s">
        <v>131</v>
      </c>
      <c r="O245" s="26"/>
      <c r="P245" s="26"/>
      <c r="Q245" s="26"/>
      <c r="R245" s="26"/>
      <c r="S245" s="26"/>
      <c r="T245" s="26"/>
      <c r="U245" s="26"/>
      <c r="V245" s="26" t="s">
        <v>132</v>
      </c>
      <c r="W245" s="26"/>
      <c r="X245" s="26"/>
      <c r="Y245" s="26"/>
      <c r="Z245" s="26"/>
      <c r="AA245" s="30" t="s">
        <v>65</v>
      </c>
      <c r="AB245" s="30"/>
      <c r="AC245" s="30"/>
      <c r="AD245" s="30"/>
      <c r="AE245" s="30"/>
      <c r="AF245" s="30" t="s">
        <v>66</v>
      </c>
      <c r="AG245" s="30"/>
      <c r="AH245" s="30"/>
      <c r="AI245" s="30"/>
      <c r="AJ245" s="30" t="s">
        <v>67</v>
      </c>
      <c r="AK245" s="30"/>
      <c r="AL245" s="30"/>
      <c r="AM245" s="30"/>
      <c r="AN245" s="30"/>
      <c r="AO245" s="30" t="s">
        <v>68</v>
      </c>
      <c r="AP245" s="30"/>
      <c r="AQ245" s="30"/>
      <c r="AR245" s="30"/>
      <c r="AS245" s="30" t="s">
        <v>58</v>
      </c>
      <c r="AT245" s="30"/>
      <c r="AU245" s="30"/>
      <c r="AV245" s="30"/>
      <c r="AW245" s="30"/>
      <c r="AX245" s="30" t="s">
        <v>59</v>
      </c>
      <c r="AY245" s="30"/>
      <c r="AZ245" s="30"/>
      <c r="BA245" s="30"/>
      <c r="BB245" s="30" t="s">
        <v>60</v>
      </c>
      <c r="BC245" s="30"/>
      <c r="BD245" s="30"/>
      <c r="BE245" s="30"/>
      <c r="BF245" s="30"/>
      <c r="BG245" s="30" t="s">
        <v>61</v>
      </c>
      <c r="BH245" s="30"/>
      <c r="BI245" s="30"/>
      <c r="BJ245" s="30"/>
      <c r="BK245" s="30" t="s">
        <v>62</v>
      </c>
      <c r="BL245" s="30"/>
      <c r="BM245" s="30"/>
      <c r="BN245" s="30"/>
      <c r="BO245" s="30"/>
      <c r="BP245" s="30" t="s">
        <v>63</v>
      </c>
      <c r="BQ245" s="30"/>
      <c r="BR245" s="30"/>
      <c r="BS245" s="30"/>
      <c r="CA245" s="1" t="s">
        <v>48</v>
      </c>
    </row>
    <row r="246" spans="1:79" s="6" customFormat="1" ht="12.75" customHeight="1">
      <c r="A246" s="128" t="s">
        <v>147</v>
      </c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86"/>
      <c r="O246" s="87"/>
      <c r="P246" s="87"/>
      <c r="Q246" s="87"/>
      <c r="R246" s="87"/>
      <c r="S246" s="87"/>
      <c r="T246" s="87"/>
      <c r="U246" s="88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30"/>
      <c r="BQ246" s="131"/>
      <c r="BR246" s="131"/>
      <c r="BS246" s="132"/>
      <c r="CA246" s="6" t="s">
        <v>49</v>
      </c>
    </row>
    <row r="249" spans="1:79" ht="35.25" customHeight="1">
      <c r="A249" s="29" t="s">
        <v>286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</row>
    <row r="251" spans="1:79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28.5" customHeight="1">
      <c r="A253" s="34" t="s">
        <v>269</v>
      </c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</row>
    <row r="254" spans="1:79" ht="14.25" customHeight="1">
      <c r="A254" s="29" t="s">
        <v>253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>
      <c r="A255" s="31" t="s">
        <v>251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</row>
    <row r="256" spans="1:79" ht="42.95" customHeight="1">
      <c r="A256" s="74" t="s">
        <v>135</v>
      </c>
      <c r="B256" s="74"/>
      <c r="C256" s="74"/>
      <c r="D256" s="74"/>
      <c r="E256" s="74"/>
      <c r="F256" s="74"/>
      <c r="G256" s="27" t="s">
        <v>19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 t="s">
        <v>15</v>
      </c>
      <c r="U256" s="27"/>
      <c r="V256" s="27"/>
      <c r="W256" s="27"/>
      <c r="X256" s="27"/>
      <c r="Y256" s="27"/>
      <c r="Z256" s="27" t="s">
        <v>14</v>
      </c>
      <c r="AA256" s="27"/>
      <c r="AB256" s="27"/>
      <c r="AC256" s="27"/>
      <c r="AD256" s="27"/>
      <c r="AE256" s="27" t="s">
        <v>136</v>
      </c>
      <c r="AF256" s="27"/>
      <c r="AG256" s="27"/>
      <c r="AH256" s="27"/>
      <c r="AI256" s="27"/>
      <c r="AJ256" s="27"/>
      <c r="AK256" s="27" t="s">
        <v>137</v>
      </c>
      <c r="AL256" s="27"/>
      <c r="AM256" s="27"/>
      <c r="AN256" s="27"/>
      <c r="AO256" s="27"/>
      <c r="AP256" s="27"/>
      <c r="AQ256" s="27" t="s">
        <v>138</v>
      </c>
      <c r="AR256" s="27"/>
      <c r="AS256" s="27"/>
      <c r="AT256" s="27"/>
      <c r="AU256" s="27"/>
      <c r="AV256" s="27"/>
      <c r="AW256" s="27" t="s">
        <v>98</v>
      </c>
      <c r="AX256" s="27"/>
      <c r="AY256" s="27"/>
      <c r="AZ256" s="27"/>
      <c r="BA256" s="27"/>
      <c r="BB256" s="27"/>
      <c r="BC256" s="27"/>
      <c r="BD256" s="27"/>
      <c r="BE256" s="27"/>
      <c r="BF256" s="27"/>
      <c r="BG256" s="27" t="s">
        <v>139</v>
      </c>
      <c r="BH256" s="27"/>
      <c r="BI256" s="27"/>
      <c r="BJ256" s="27"/>
      <c r="BK256" s="27"/>
      <c r="BL256" s="27"/>
    </row>
    <row r="257" spans="1:79" ht="39.950000000000003" customHeight="1">
      <c r="A257" s="74"/>
      <c r="B257" s="74"/>
      <c r="C257" s="74"/>
      <c r="D257" s="74"/>
      <c r="E257" s="74"/>
      <c r="F257" s="74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 t="s">
        <v>17</v>
      </c>
      <c r="AX257" s="27"/>
      <c r="AY257" s="27"/>
      <c r="AZ257" s="27"/>
      <c r="BA257" s="27"/>
      <c r="BB257" s="27" t="s">
        <v>16</v>
      </c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</row>
    <row r="258" spans="1:79" ht="15" customHeight="1">
      <c r="A258" s="27">
        <v>1</v>
      </c>
      <c r="B258" s="27"/>
      <c r="C258" s="27"/>
      <c r="D258" s="27"/>
      <c r="E258" s="27"/>
      <c r="F258" s="27"/>
      <c r="G258" s="27">
        <v>2</v>
      </c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>
        <v>3</v>
      </c>
      <c r="U258" s="27"/>
      <c r="V258" s="27"/>
      <c r="W258" s="27"/>
      <c r="X258" s="27"/>
      <c r="Y258" s="27"/>
      <c r="Z258" s="27">
        <v>4</v>
      </c>
      <c r="AA258" s="27"/>
      <c r="AB258" s="27"/>
      <c r="AC258" s="27"/>
      <c r="AD258" s="27"/>
      <c r="AE258" s="27">
        <v>5</v>
      </c>
      <c r="AF258" s="27"/>
      <c r="AG258" s="27"/>
      <c r="AH258" s="27"/>
      <c r="AI258" s="27"/>
      <c r="AJ258" s="27"/>
      <c r="AK258" s="27">
        <v>6</v>
      </c>
      <c r="AL258" s="27"/>
      <c r="AM258" s="27"/>
      <c r="AN258" s="27"/>
      <c r="AO258" s="27"/>
      <c r="AP258" s="27"/>
      <c r="AQ258" s="27">
        <v>7</v>
      </c>
      <c r="AR258" s="27"/>
      <c r="AS258" s="27"/>
      <c r="AT258" s="27"/>
      <c r="AU258" s="27"/>
      <c r="AV258" s="27"/>
      <c r="AW258" s="27">
        <v>8</v>
      </c>
      <c r="AX258" s="27"/>
      <c r="AY258" s="27"/>
      <c r="AZ258" s="27"/>
      <c r="BA258" s="27"/>
      <c r="BB258" s="27">
        <v>9</v>
      </c>
      <c r="BC258" s="27"/>
      <c r="BD258" s="27"/>
      <c r="BE258" s="27"/>
      <c r="BF258" s="27"/>
      <c r="BG258" s="27">
        <v>10</v>
      </c>
      <c r="BH258" s="27"/>
      <c r="BI258" s="27"/>
      <c r="BJ258" s="27"/>
      <c r="BK258" s="27"/>
      <c r="BL258" s="27"/>
    </row>
    <row r="259" spans="1:79" s="1" customFormat="1" ht="12" hidden="1" customHeight="1">
      <c r="A259" s="26" t="s">
        <v>64</v>
      </c>
      <c r="B259" s="26"/>
      <c r="C259" s="26"/>
      <c r="D259" s="26"/>
      <c r="E259" s="26"/>
      <c r="F259" s="26"/>
      <c r="G259" s="61" t="s">
        <v>57</v>
      </c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30" t="s">
        <v>80</v>
      </c>
      <c r="U259" s="30"/>
      <c r="V259" s="30"/>
      <c r="W259" s="30"/>
      <c r="X259" s="30"/>
      <c r="Y259" s="30"/>
      <c r="Z259" s="30" t="s">
        <v>81</v>
      </c>
      <c r="AA259" s="30"/>
      <c r="AB259" s="30"/>
      <c r="AC259" s="30"/>
      <c r="AD259" s="30"/>
      <c r="AE259" s="30" t="s">
        <v>82</v>
      </c>
      <c r="AF259" s="30"/>
      <c r="AG259" s="30"/>
      <c r="AH259" s="30"/>
      <c r="AI259" s="30"/>
      <c r="AJ259" s="30"/>
      <c r="AK259" s="30" t="s">
        <v>83</v>
      </c>
      <c r="AL259" s="30"/>
      <c r="AM259" s="30"/>
      <c r="AN259" s="30"/>
      <c r="AO259" s="30"/>
      <c r="AP259" s="30"/>
      <c r="AQ259" s="78" t="s">
        <v>99</v>
      </c>
      <c r="AR259" s="30"/>
      <c r="AS259" s="30"/>
      <c r="AT259" s="30"/>
      <c r="AU259" s="30"/>
      <c r="AV259" s="30"/>
      <c r="AW259" s="30" t="s">
        <v>84</v>
      </c>
      <c r="AX259" s="30"/>
      <c r="AY259" s="30"/>
      <c r="AZ259" s="30"/>
      <c r="BA259" s="30"/>
      <c r="BB259" s="30" t="s">
        <v>85</v>
      </c>
      <c r="BC259" s="30"/>
      <c r="BD259" s="30"/>
      <c r="BE259" s="30"/>
      <c r="BF259" s="30"/>
      <c r="BG259" s="78" t="s">
        <v>100</v>
      </c>
      <c r="BH259" s="30"/>
      <c r="BI259" s="30"/>
      <c r="BJ259" s="30"/>
      <c r="BK259" s="30"/>
      <c r="BL259" s="30"/>
      <c r="CA259" s="1" t="s">
        <v>50</v>
      </c>
    </row>
    <row r="260" spans="1:79" s="6" customFormat="1" ht="12.75" customHeight="1">
      <c r="A260" s="85"/>
      <c r="B260" s="85"/>
      <c r="C260" s="85"/>
      <c r="D260" s="85"/>
      <c r="E260" s="85"/>
      <c r="F260" s="85"/>
      <c r="G260" s="128" t="s">
        <v>147</v>
      </c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>
        <f>IF(ISNUMBER(AK260),AK260,0)-IF(ISNUMBER(AE260),AE260,0)</f>
        <v>0</v>
      </c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>
        <f>IF(ISNUMBER(Z260),Z260,0)+IF(ISNUMBER(AK260),AK260,0)</f>
        <v>0</v>
      </c>
      <c r="BH260" s="120"/>
      <c r="BI260" s="120"/>
      <c r="BJ260" s="120"/>
      <c r="BK260" s="120"/>
      <c r="BL260" s="120"/>
      <c r="CA260" s="6" t="s">
        <v>51</v>
      </c>
    </row>
    <row r="262" spans="1:79" ht="14.25" customHeight="1">
      <c r="A262" s="29" t="s">
        <v>270</v>
      </c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</row>
    <row r="263" spans="1:79" ht="15" customHeight="1">
      <c r="A263" s="31" t="s">
        <v>251</v>
      </c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</row>
    <row r="264" spans="1:79" ht="18" customHeight="1">
      <c r="A264" s="27" t="s">
        <v>135</v>
      </c>
      <c r="B264" s="27"/>
      <c r="C264" s="27"/>
      <c r="D264" s="27"/>
      <c r="E264" s="27"/>
      <c r="F264" s="27"/>
      <c r="G264" s="27" t="s">
        <v>19</v>
      </c>
      <c r="H264" s="27"/>
      <c r="I264" s="27"/>
      <c r="J264" s="27"/>
      <c r="K264" s="27"/>
      <c r="L264" s="27"/>
      <c r="M264" s="27"/>
      <c r="N264" s="27"/>
      <c r="O264" s="27"/>
      <c r="P264" s="27"/>
      <c r="Q264" s="27" t="s">
        <v>257</v>
      </c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 t="s">
        <v>267</v>
      </c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</row>
    <row r="265" spans="1:79" ht="42.9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 t="s">
        <v>140</v>
      </c>
      <c r="R265" s="27"/>
      <c r="S265" s="27"/>
      <c r="T265" s="27"/>
      <c r="U265" s="27"/>
      <c r="V265" s="74" t="s">
        <v>141</v>
      </c>
      <c r="W265" s="74"/>
      <c r="X265" s="74"/>
      <c r="Y265" s="74"/>
      <c r="Z265" s="27" t="s">
        <v>142</v>
      </c>
      <c r="AA265" s="27"/>
      <c r="AB265" s="27"/>
      <c r="AC265" s="27"/>
      <c r="AD265" s="27"/>
      <c r="AE265" s="27"/>
      <c r="AF265" s="27"/>
      <c r="AG265" s="27"/>
      <c r="AH265" s="27"/>
      <c r="AI265" s="27"/>
      <c r="AJ265" s="27" t="s">
        <v>143</v>
      </c>
      <c r="AK265" s="27"/>
      <c r="AL265" s="27"/>
      <c r="AM265" s="27"/>
      <c r="AN265" s="27"/>
      <c r="AO265" s="27" t="s">
        <v>20</v>
      </c>
      <c r="AP265" s="27"/>
      <c r="AQ265" s="27"/>
      <c r="AR265" s="27"/>
      <c r="AS265" s="27"/>
      <c r="AT265" s="74" t="s">
        <v>144</v>
      </c>
      <c r="AU265" s="74"/>
      <c r="AV265" s="74"/>
      <c r="AW265" s="74"/>
      <c r="AX265" s="27" t="s">
        <v>142</v>
      </c>
      <c r="AY265" s="27"/>
      <c r="AZ265" s="27"/>
      <c r="BA265" s="27"/>
      <c r="BB265" s="27"/>
      <c r="BC265" s="27"/>
      <c r="BD265" s="27"/>
      <c r="BE265" s="27"/>
      <c r="BF265" s="27"/>
      <c r="BG265" s="27"/>
      <c r="BH265" s="27" t="s">
        <v>145</v>
      </c>
      <c r="BI265" s="27"/>
      <c r="BJ265" s="27"/>
      <c r="BK265" s="27"/>
      <c r="BL265" s="27"/>
    </row>
    <row r="266" spans="1:79" ht="63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74"/>
      <c r="W266" s="74"/>
      <c r="X266" s="74"/>
      <c r="Y266" s="74"/>
      <c r="Z266" s="27" t="s">
        <v>17</v>
      </c>
      <c r="AA266" s="27"/>
      <c r="AB266" s="27"/>
      <c r="AC266" s="27"/>
      <c r="AD266" s="27"/>
      <c r="AE266" s="27" t="s">
        <v>16</v>
      </c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74"/>
      <c r="AU266" s="74"/>
      <c r="AV266" s="74"/>
      <c r="AW266" s="74"/>
      <c r="AX266" s="27" t="s">
        <v>17</v>
      </c>
      <c r="AY266" s="27"/>
      <c r="AZ266" s="27"/>
      <c r="BA266" s="27"/>
      <c r="BB266" s="27"/>
      <c r="BC266" s="27" t="s">
        <v>16</v>
      </c>
      <c r="BD266" s="27"/>
      <c r="BE266" s="27"/>
      <c r="BF266" s="27"/>
      <c r="BG266" s="27"/>
      <c r="BH266" s="27"/>
      <c r="BI266" s="27"/>
      <c r="BJ266" s="27"/>
      <c r="BK266" s="27"/>
      <c r="BL266" s="27"/>
    </row>
    <row r="267" spans="1:79" ht="15" customHeight="1">
      <c r="A267" s="27">
        <v>1</v>
      </c>
      <c r="B267" s="27"/>
      <c r="C267" s="27"/>
      <c r="D267" s="27"/>
      <c r="E267" s="27"/>
      <c r="F267" s="27"/>
      <c r="G267" s="27">
        <v>2</v>
      </c>
      <c r="H267" s="27"/>
      <c r="I267" s="27"/>
      <c r="J267" s="27"/>
      <c r="K267" s="27"/>
      <c r="L267" s="27"/>
      <c r="M267" s="27"/>
      <c r="N267" s="27"/>
      <c r="O267" s="27"/>
      <c r="P267" s="27"/>
      <c r="Q267" s="27">
        <v>3</v>
      </c>
      <c r="R267" s="27"/>
      <c r="S267" s="27"/>
      <c r="T267" s="27"/>
      <c r="U267" s="27"/>
      <c r="V267" s="27">
        <v>4</v>
      </c>
      <c r="W267" s="27"/>
      <c r="X267" s="27"/>
      <c r="Y267" s="27"/>
      <c r="Z267" s="27">
        <v>5</v>
      </c>
      <c r="AA267" s="27"/>
      <c r="AB267" s="27"/>
      <c r="AC267" s="27"/>
      <c r="AD267" s="27"/>
      <c r="AE267" s="27">
        <v>6</v>
      </c>
      <c r="AF267" s="27"/>
      <c r="AG267" s="27"/>
      <c r="AH267" s="27"/>
      <c r="AI267" s="27"/>
      <c r="AJ267" s="27">
        <v>7</v>
      </c>
      <c r="AK267" s="27"/>
      <c r="AL267" s="27"/>
      <c r="AM267" s="27"/>
      <c r="AN267" s="27"/>
      <c r="AO267" s="27">
        <v>8</v>
      </c>
      <c r="AP267" s="27"/>
      <c r="AQ267" s="27"/>
      <c r="AR267" s="27"/>
      <c r="AS267" s="27"/>
      <c r="AT267" s="27">
        <v>9</v>
      </c>
      <c r="AU267" s="27"/>
      <c r="AV267" s="27"/>
      <c r="AW267" s="27"/>
      <c r="AX267" s="27">
        <v>10</v>
      </c>
      <c r="AY267" s="27"/>
      <c r="AZ267" s="27"/>
      <c r="BA267" s="27"/>
      <c r="BB267" s="27"/>
      <c r="BC267" s="27">
        <v>11</v>
      </c>
      <c r="BD267" s="27"/>
      <c r="BE267" s="27"/>
      <c r="BF267" s="27"/>
      <c r="BG267" s="27"/>
      <c r="BH267" s="27">
        <v>12</v>
      </c>
      <c r="BI267" s="27"/>
      <c r="BJ267" s="27"/>
      <c r="BK267" s="27"/>
      <c r="BL267" s="27"/>
    </row>
    <row r="268" spans="1:79" s="1" customFormat="1" ht="12" hidden="1" customHeight="1">
      <c r="A268" s="26" t="s">
        <v>64</v>
      </c>
      <c r="B268" s="26"/>
      <c r="C268" s="26"/>
      <c r="D268" s="26"/>
      <c r="E268" s="26"/>
      <c r="F268" s="26"/>
      <c r="G268" s="61" t="s">
        <v>57</v>
      </c>
      <c r="H268" s="61"/>
      <c r="I268" s="61"/>
      <c r="J268" s="61"/>
      <c r="K268" s="61"/>
      <c r="L268" s="61"/>
      <c r="M268" s="61"/>
      <c r="N268" s="61"/>
      <c r="O268" s="61"/>
      <c r="P268" s="61"/>
      <c r="Q268" s="30" t="s">
        <v>80</v>
      </c>
      <c r="R268" s="30"/>
      <c r="S268" s="30"/>
      <c r="T268" s="30"/>
      <c r="U268" s="30"/>
      <c r="V268" s="30" t="s">
        <v>81</v>
      </c>
      <c r="W268" s="30"/>
      <c r="X268" s="30"/>
      <c r="Y268" s="30"/>
      <c r="Z268" s="30" t="s">
        <v>82</v>
      </c>
      <c r="AA268" s="30"/>
      <c r="AB268" s="30"/>
      <c r="AC268" s="30"/>
      <c r="AD268" s="30"/>
      <c r="AE268" s="30" t="s">
        <v>83</v>
      </c>
      <c r="AF268" s="30"/>
      <c r="AG268" s="30"/>
      <c r="AH268" s="30"/>
      <c r="AI268" s="30"/>
      <c r="AJ268" s="78" t="s">
        <v>101</v>
      </c>
      <c r="AK268" s="30"/>
      <c r="AL268" s="30"/>
      <c r="AM268" s="30"/>
      <c r="AN268" s="30"/>
      <c r="AO268" s="30" t="s">
        <v>84</v>
      </c>
      <c r="AP268" s="30"/>
      <c r="AQ268" s="30"/>
      <c r="AR268" s="30"/>
      <c r="AS268" s="30"/>
      <c r="AT268" s="78" t="s">
        <v>102</v>
      </c>
      <c r="AU268" s="30"/>
      <c r="AV268" s="30"/>
      <c r="AW268" s="30"/>
      <c r="AX268" s="30" t="s">
        <v>85</v>
      </c>
      <c r="AY268" s="30"/>
      <c r="AZ268" s="30"/>
      <c r="BA268" s="30"/>
      <c r="BB268" s="30"/>
      <c r="BC268" s="30" t="s">
        <v>86</v>
      </c>
      <c r="BD268" s="30"/>
      <c r="BE268" s="30"/>
      <c r="BF268" s="30"/>
      <c r="BG268" s="30"/>
      <c r="BH268" s="78" t="s">
        <v>101</v>
      </c>
      <c r="BI268" s="30"/>
      <c r="BJ268" s="30"/>
      <c r="BK268" s="30"/>
      <c r="BL268" s="30"/>
      <c r="CA268" s="1" t="s">
        <v>52</v>
      </c>
    </row>
    <row r="269" spans="1:79" s="6" customFormat="1" ht="12.75" customHeight="1">
      <c r="A269" s="85"/>
      <c r="B269" s="85"/>
      <c r="C269" s="85"/>
      <c r="D269" s="85"/>
      <c r="E269" s="85"/>
      <c r="F269" s="85"/>
      <c r="G269" s="128" t="s">
        <v>147</v>
      </c>
      <c r="H269" s="128"/>
      <c r="I269" s="128"/>
      <c r="J269" s="128"/>
      <c r="K269" s="128"/>
      <c r="L269" s="128"/>
      <c r="M269" s="128"/>
      <c r="N269" s="128"/>
      <c r="O269" s="128"/>
      <c r="P269" s="128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>
        <f>IF(ISNUMBER(Q269),Q269,0)-IF(ISNUMBER(Z269),Z269,0)</f>
        <v>0</v>
      </c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>
        <f>IF(ISNUMBER(V269),V269,0)-IF(ISNUMBER(Z269),Z269,0)-IF(ISNUMBER(AE269),AE269,0)</f>
        <v>0</v>
      </c>
      <c r="AU269" s="120"/>
      <c r="AV269" s="120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>
        <f>IF(ISNUMBER(AO269),AO269,0)-IF(ISNUMBER(AX269),AX269,0)</f>
        <v>0</v>
      </c>
      <c r="BI269" s="120"/>
      <c r="BJ269" s="120"/>
      <c r="BK269" s="120"/>
      <c r="BL269" s="120"/>
      <c r="CA269" s="6" t="s">
        <v>53</v>
      </c>
    </row>
    <row r="271" spans="1:79" ht="14.25" customHeight="1">
      <c r="A271" s="29" t="s">
        <v>258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79" ht="15" customHeight="1">
      <c r="A272" s="31" t="s">
        <v>251</v>
      </c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</row>
    <row r="273" spans="1:79" ht="42.95" customHeight="1">
      <c r="A273" s="74" t="s">
        <v>135</v>
      </c>
      <c r="B273" s="74"/>
      <c r="C273" s="74"/>
      <c r="D273" s="74"/>
      <c r="E273" s="74"/>
      <c r="F273" s="74"/>
      <c r="G273" s="27" t="s">
        <v>19</v>
      </c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 t="s">
        <v>15</v>
      </c>
      <c r="U273" s="27"/>
      <c r="V273" s="27"/>
      <c r="W273" s="27"/>
      <c r="X273" s="27"/>
      <c r="Y273" s="27"/>
      <c r="Z273" s="27" t="s">
        <v>14</v>
      </c>
      <c r="AA273" s="27"/>
      <c r="AB273" s="27"/>
      <c r="AC273" s="27"/>
      <c r="AD273" s="27"/>
      <c r="AE273" s="27" t="s">
        <v>254</v>
      </c>
      <c r="AF273" s="27"/>
      <c r="AG273" s="27"/>
      <c r="AH273" s="27"/>
      <c r="AI273" s="27"/>
      <c r="AJ273" s="27"/>
      <c r="AK273" s="27" t="s">
        <v>259</v>
      </c>
      <c r="AL273" s="27"/>
      <c r="AM273" s="27"/>
      <c r="AN273" s="27"/>
      <c r="AO273" s="27"/>
      <c r="AP273" s="27"/>
      <c r="AQ273" s="27" t="s">
        <v>271</v>
      </c>
      <c r="AR273" s="27"/>
      <c r="AS273" s="27"/>
      <c r="AT273" s="27"/>
      <c r="AU273" s="27"/>
      <c r="AV273" s="27"/>
      <c r="AW273" s="27" t="s">
        <v>18</v>
      </c>
      <c r="AX273" s="27"/>
      <c r="AY273" s="27"/>
      <c r="AZ273" s="27"/>
      <c r="BA273" s="27"/>
      <c r="BB273" s="27"/>
      <c r="BC273" s="27"/>
      <c r="BD273" s="27"/>
      <c r="BE273" s="27" t="s">
        <v>156</v>
      </c>
      <c r="BF273" s="27"/>
      <c r="BG273" s="27"/>
      <c r="BH273" s="27"/>
      <c r="BI273" s="27"/>
      <c r="BJ273" s="27"/>
      <c r="BK273" s="27"/>
      <c r="BL273" s="27"/>
    </row>
    <row r="274" spans="1:79" ht="21.75" customHeight="1">
      <c r="A274" s="74"/>
      <c r="B274" s="74"/>
      <c r="C274" s="74"/>
      <c r="D274" s="74"/>
      <c r="E274" s="74"/>
      <c r="F274" s="74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</row>
    <row r="275" spans="1:79" ht="15" customHeight="1">
      <c r="A275" s="27">
        <v>1</v>
      </c>
      <c r="B275" s="27"/>
      <c r="C275" s="27"/>
      <c r="D275" s="27"/>
      <c r="E275" s="27"/>
      <c r="F275" s="27"/>
      <c r="G275" s="27">
        <v>2</v>
      </c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>
        <v>3</v>
      </c>
      <c r="U275" s="27"/>
      <c r="V275" s="27"/>
      <c r="W275" s="27"/>
      <c r="X275" s="27"/>
      <c r="Y275" s="27"/>
      <c r="Z275" s="27">
        <v>4</v>
      </c>
      <c r="AA275" s="27"/>
      <c r="AB275" s="27"/>
      <c r="AC275" s="27"/>
      <c r="AD275" s="27"/>
      <c r="AE275" s="27">
        <v>5</v>
      </c>
      <c r="AF275" s="27"/>
      <c r="AG275" s="27"/>
      <c r="AH275" s="27"/>
      <c r="AI275" s="27"/>
      <c r="AJ275" s="27"/>
      <c r="AK275" s="27">
        <v>6</v>
      </c>
      <c r="AL275" s="27"/>
      <c r="AM275" s="27"/>
      <c r="AN275" s="27"/>
      <c r="AO275" s="27"/>
      <c r="AP275" s="27"/>
      <c r="AQ275" s="27">
        <v>7</v>
      </c>
      <c r="AR275" s="27"/>
      <c r="AS275" s="27"/>
      <c r="AT275" s="27"/>
      <c r="AU275" s="27"/>
      <c r="AV275" s="27"/>
      <c r="AW275" s="26">
        <v>8</v>
      </c>
      <c r="AX275" s="26"/>
      <c r="AY275" s="26"/>
      <c r="AZ275" s="26"/>
      <c r="BA275" s="26"/>
      <c r="BB275" s="26"/>
      <c r="BC275" s="26"/>
      <c r="BD275" s="26"/>
      <c r="BE275" s="26">
        <v>9</v>
      </c>
      <c r="BF275" s="26"/>
      <c r="BG275" s="26"/>
      <c r="BH275" s="26"/>
      <c r="BI275" s="26"/>
      <c r="BJ275" s="26"/>
      <c r="BK275" s="26"/>
      <c r="BL275" s="26"/>
    </row>
    <row r="276" spans="1:79" s="1" customFormat="1" ht="18.75" hidden="1" customHeight="1">
      <c r="A276" s="26" t="s">
        <v>64</v>
      </c>
      <c r="B276" s="26"/>
      <c r="C276" s="26"/>
      <c r="D276" s="26"/>
      <c r="E276" s="26"/>
      <c r="F276" s="26"/>
      <c r="G276" s="61" t="s">
        <v>57</v>
      </c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30" t="s">
        <v>80</v>
      </c>
      <c r="U276" s="30"/>
      <c r="V276" s="30"/>
      <c r="W276" s="30"/>
      <c r="X276" s="30"/>
      <c r="Y276" s="30"/>
      <c r="Z276" s="30" t="s">
        <v>81</v>
      </c>
      <c r="AA276" s="30"/>
      <c r="AB276" s="30"/>
      <c r="AC276" s="30"/>
      <c r="AD276" s="30"/>
      <c r="AE276" s="30" t="s">
        <v>82</v>
      </c>
      <c r="AF276" s="30"/>
      <c r="AG276" s="30"/>
      <c r="AH276" s="30"/>
      <c r="AI276" s="30"/>
      <c r="AJ276" s="30"/>
      <c r="AK276" s="30" t="s">
        <v>83</v>
      </c>
      <c r="AL276" s="30"/>
      <c r="AM276" s="30"/>
      <c r="AN276" s="30"/>
      <c r="AO276" s="30"/>
      <c r="AP276" s="30"/>
      <c r="AQ276" s="30" t="s">
        <v>84</v>
      </c>
      <c r="AR276" s="30"/>
      <c r="AS276" s="30"/>
      <c r="AT276" s="30"/>
      <c r="AU276" s="30"/>
      <c r="AV276" s="30"/>
      <c r="AW276" s="61" t="s">
        <v>87</v>
      </c>
      <c r="AX276" s="61"/>
      <c r="AY276" s="61"/>
      <c r="AZ276" s="61"/>
      <c r="BA276" s="61"/>
      <c r="BB276" s="61"/>
      <c r="BC276" s="61"/>
      <c r="BD276" s="61"/>
      <c r="BE276" s="61" t="s">
        <v>88</v>
      </c>
      <c r="BF276" s="61"/>
      <c r="BG276" s="61"/>
      <c r="BH276" s="61"/>
      <c r="BI276" s="61"/>
      <c r="BJ276" s="61"/>
      <c r="BK276" s="61"/>
      <c r="BL276" s="61"/>
      <c r="CA276" s="1" t="s">
        <v>54</v>
      </c>
    </row>
    <row r="277" spans="1:79" s="6" customFormat="1" ht="12.75" customHeight="1">
      <c r="A277" s="85"/>
      <c r="B277" s="85"/>
      <c r="C277" s="85"/>
      <c r="D277" s="85"/>
      <c r="E277" s="85"/>
      <c r="F277" s="85"/>
      <c r="G277" s="128" t="s">
        <v>147</v>
      </c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CA277" s="6" t="s">
        <v>55</v>
      </c>
    </row>
    <row r="279" spans="1:79" ht="14.25" customHeight="1">
      <c r="A279" s="29" t="s">
        <v>272</v>
      </c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</row>
    <row r="280" spans="1:79" ht="1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</row>
    <row r="281" spans="1:79" ht="1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3" spans="1:79" ht="14.25">
      <c r="A283" s="29" t="s">
        <v>287</v>
      </c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</row>
    <row r="284" spans="1:79" ht="14.25">
      <c r="A284" s="29" t="s">
        <v>260</v>
      </c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</row>
    <row r="285" spans="1:79" ht="1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</row>
    <row r="286" spans="1:79" ht="1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9" spans="1:58" ht="28.5" customHeight="1">
      <c r="A289" s="137" t="s">
        <v>245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  <c r="AA289" s="134"/>
      <c r="AB289" s="22"/>
      <c r="AC289" s="22"/>
      <c r="AD289" s="22"/>
      <c r="AE289" s="22"/>
      <c r="AF289" s="22"/>
      <c r="AG289" s="22"/>
      <c r="AH289" s="42"/>
      <c r="AI289" s="42"/>
      <c r="AJ289" s="42"/>
      <c r="AK289" s="42"/>
      <c r="AL289" s="42"/>
      <c r="AM289" s="42"/>
      <c r="AN289" s="42"/>
      <c r="AO289" s="42"/>
      <c r="AP289" s="42"/>
      <c r="AQ289" s="22"/>
      <c r="AR289" s="22"/>
      <c r="AS289" s="22"/>
      <c r="AT289" s="22"/>
      <c r="AU289" s="138" t="s">
        <v>247</v>
      </c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</row>
    <row r="290" spans="1:58" ht="12.75" customHeight="1">
      <c r="AB290" s="23"/>
      <c r="AC290" s="23"/>
      <c r="AD290" s="23"/>
      <c r="AE290" s="23"/>
      <c r="AF290" s="23"/>
      <c r="AG290" s="23"/>
      <c r="AH290" s="28" t="s">
        <v>1</v>
      </c>
      <c r="AI290" s="28"/>
      <c r="AJ290" s="28"/>
      <c r="AK290" s="28"/>
      <c r="AL290" s="28"/>
      <c r="AM290" s="28"/>
      <c r="AN290" s="28"/>
      <c r="AO290" s="28"/>
      <c r="AP290" s="28"/>
      <c r="AQ290" s="23"/>
      <c r="AR290" s="23"/>
      <c r="AS290" s="23"/>
      <c r="AT290" s="23"/>
      <c r="AU290" s="28" t="s">
        <v>160</v>
      </c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</row>
    <row r="291" spans="1:58" ht="15">
      <c r="AB291" s="23"/>
      <c r="AC291" s="23"/>
      <c r="AD291" s="23"/>
      <c r="AE291" s="23"/>
      <c r="AF291" s="23"/>
      <c r="AG291" s="23"/>
      <c r="AH291" s="24"/>
      <c r="AI291" s="24"/>
      <c r="AJ291" s="24"/>
      <c r="AK291" s="24"/>
      <c r="AL291" s="24"/>
      <c r="AM291" s="24"/>
      <c r="AN291" s="24"/>
      <c r="AO291" s="24"/>
      <c r="AP291" s="24"/>
      <c r="AQ291" s="23"/>
      <c r="AR291" s="23"/>
      <c r="AS291" s="23"/>
      <c r="AT291" s="23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</row>
    <row r="292" spans="1:58" ht="18" customHeight="1">
      <c r="A292" s="137" t="s">
        <v>246</v>
      </c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23"/>
      <c r="AC292" s="23"/>
      <c r="AD292" s="23"/>
      <c r="AE292" s="23"/>
      <c r="AF292" s="23"/>
      <c r="AG292" s="23"/>
      <c r="AH292" s="43"/>
      <c r="AI292" s="43"/>
      <c r="AJ292" s="43"/>
      <c r="AK292" s="43"/>
      <c r="AL292" s="43"/>
      <c r="AM292" s="43"/>
      <c r="AN292" s="43"/>
      <c r="AO292" s="43"/>
      <c r="AP292" s="43"/>
      <c r="AQ292" s="23"/>
      <c r="AR292" s="23"/>
      <c r="AS292" s="23"/>
      <c r="AT292" s="23"/>
      <c r="AU292" s="139" t="s">
        <v>248</v>
      </c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</row>
    <row r="293" spans="1:58" ht="12" customHeight="1">
      <c r="AB293" s="23"/>
      <c r="AC293" s="23"/>
      <c r="AD293" s="23"/>
      <c r="AE293" s="23"/>
      <c r="AF293" s="23"/>
      <c r="AG293" s="23"/>
      <c r="AH293" s="28" t="s">
        <v>1</v>
      </c>
      <c r="AI293" s="28"/>
      <c r="AJ293" s="28"/>
      <c r="AK293" s="28"/>
      <c r="AL293" s="28"/>
      <c r="AM293" s="28"/>
      <c r="AN293" s="28"/>
      <c r="AO293" s="28"/>
      <c r="AP293" s="28"/>
      <c r="AQ293" s="23"/>
      <c r="AR293" s="23"/>
      <c r="AS293" s="23"/>
      <c r="AT293" s="23"/>
      <c r="AU293" s="28" t="s">
        <v>160</v>
      </c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</row>
  </sheetData>
  <mergeCells count="2124">
    <mergeCell ref="AK237:AO237"/>
    <mergeCell ref="AP237:AT237"/>
    <mergeCell ref="AU237:AY237"/>
    <mergeCell ref="AZ237:BD237"/>
    <mergeCell ref="A237:F237"/>
    <mergeCell ref="G237:S237"/>
    <mergeCell ref="T237:Z237"/>
    <mergeCell ref="AA237:AE237"/>
    <mergeCell ref="AF237:AJ237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AZ228:BD228"/>
    <mergeCell ref="BJ217:BL217"/>
    <mergeCell ref="AR217:AT217"/>
    <mergeCell ref="AU217:AW217"/>
    <mergeCell ref="AX217:AZ217"/>
    <mergeCell ref="BA217:BC217"/>
    <mergeCell ref="BD217:BF217"/>
    <mergeCell ref="BG217:BI217"/>
    <mergeCell ref="BJ216:BL216"/>
    <mergeCell ref="A217:C217"/>
    <mergeCell ref="D217:V217"/>
    <mergeCell ref="W217:Y217"/>
    <mergeCell ref="Z217:AB217"/>
    <mergeCell ref="AC217:AE217"/>
    <mergeCell ref="AF217:AH217"/>
    <mergeCell ref="AI217:AK217"/>
    <mergeCell ref="AL217:AN217"/>
    <mergeCell ref="AO217:AQ217"/>
    <mergeCell ref="AR216:AT216"/>
    <mergeCell ref="AU216:AW216"/>
    <mergeCell ref="AX216:AZ216"/>
    <mergeCell ref="BA216:BC216"/>
    <mergeCell ref="BD216:BF216"/>
    <mergeCell ref="BG216:BI216"/>
    <mergeCell ref="BJ215:BL215"/>
    <mergeCell ref="A216:C216"/>
    <mergeCell ref="D216:V216"/>
    <mergeCell ref="W216:Y216"/>
    <mergeCell ref="Z216:AB216"/>
    <mergeCell ref="AC216:AE216"/>
    <mergeCell ref="AF216:AH216"/>
    <mergeCell ref="AI216:AK216"/>
    <mergeCell ref="AL216:AN216"/>
    <mergeCell ref="AO216:AQ216"/>
    <mergeCell ref="AR215:AT215"/>
    <mergeCell ref="AU215:AW215"/>
    <mergeCell ref="AX215:AZ215"/>
    <mergeCell ref="BA215:BC215"/>
    <mergeCell ref="BD215:BF215"/>
    <mergeCell ref="BG215:BI215"/>
    <mergeCell ref="BJ214:BL214"/>
    <mergeCell ref="A215:C215"/>
    <mergeCell ref="D215:V215"/>
    <mergeCell ref="W215:Y215"/>
    <mergeCell ref="Z215:AB215"/>
    <mergeCell ref="AC215:AE215"/>
    <mergeCell ref="AF215:AH215"/>
    <mergeCell ref="AI215:AK215"/>
    <mergeCell ref="AL215:AN215"/>
    <mergeCell ref="AO215:AQ215"/>
    <mergeCell ref="AR214:AT214"/>
    <mergeCell ref="AU214:AW214"/>
    <mergeCell ref="AX214:AZ214"/>
    <mergeCell ref="BA214:BC214"/>
    <mergeCell ref="BD214:BF214"/>
    <mergeCell ref="BG214:BI214"/>
    <mergeCell ref="A214:C214"/>
    <mergeCell ref="D214:V214"/>
    <mergeCell ref="W214:Y214"/>
    <mergeCell ref="Z214:AB214"/>
    <mergeCell ref="AC214:AE214"/>
    <mergeCell ref="AO204:AS204"/>
    <mergeCell ref="AT204:AX204"/>
    <mergeCell ref="AY204:BC204"/>
    <mergeCell ref="BD204:BH204"/>
    <mergeCell ref="BI204:BM204"/>
    <mergeCell ref="BN204:BR204"/>
    <mergeCell ref="AT203:AX203"/>
    <mergeCell ref="AY203:BC203"/>
    <mergeCell ref="BD203:BH203"/>
    <mergeCell ref="BI203:BM203"/>
    <mergeCell ref="BN203:BR203"/>
    <mergeCell ref="A204:T204"/>
    <mergeCell ref="U204:Y204"/>
    <mergeCell ref="Z204:AD204"/>
    <mergeCell ref="AE204:AI204"/>
    <mergeCell ref="AJ204:AN204"/>
    <mergeCell ref="A203:T203"/>
    <mergeCell ref="U203:Y203"/>
    <mergeCell ref="Z203:AD203"/>
    <mergeCell ref="AE203:AI203"/>
    <mergeCell ref="AJ203:AN203"/>
    <mergeCell ref="AO203:AS203"/>
    <mergeCell ref="AO202:AS202"/>
    <mergeCell ref="AT202:AX202"/>
    <mergeCell ref="AY202:BC202"/>
    <mergeCell ref="BD202:BH202"/>
    <mergeCell ref="BI202:BM202"/>
    <mergeCell ref="BN202:BR202"/>
    <mergeCell ref="AT201:AX201"/>
    <mergeCell ref="AY201:BC201"/>
    <mergeCell ref="BD201:BH201"/>
    <mergeCell ref="BI201:BM201"/>
    <mergeCell ref="BN201:BR201"/>
    <mergeCell ref="A202:T202"/>
    <mergeCell ref="U202:Y202"/>
    <mergeCell ref="Z202:AD202"/>
    <mergeCell ref="AE202:AI202"/>
    <mergeCell ref="AJ202:AN202"/>
    <mergeCell ref="AY200:BC200"/>
    <mergeCell ref="BD200:BH200"/>
    <mergeCell ref="BI200:BM200"/>
    <mergeCell ref="BN200:BR200"/>
    <mergeCell ref="A201:T201"/>
    <mergeCell ref="U201:Y201"/>
    <mergeCell ref="Z201:AD201"/>
    <mergeCell ref="AE201:AI201"/>
    <mergeCell ref="AJ201:AN201"/>
    <mergeCell ref="AO201:AS201"/>
    <mergeCell ref="BD199:BH199"/>
    <mergeCell ref="BI199:BM199"/>
    <mergeCell ref="BN199:BR199"/>
    <mergeCell ref="A200:T200"/>
    <mergeCell ref="U200:Y200"/>
    <mergeCell ref="Z200:AD200"/>
    <mergeCell ref="AE200:AI200"/>
    <mergeCell ref="AJ200:AN200"/>
    <mergeCell ref="AO200:AS200"/>
    <mergeCell ref="AT200:AX200"/>
    <mergeCell ref="BI198:BM198"/>
    <mergeCell ref="BN198:BR198"/>
    <mergeCell ref="A199:T199"/>
    <mergeCell ref="U199:Y199"/>
    <mergeCell ref="Z199:AD199"/>
    <mergeCell ref="AE199:AI199"/>
    <mergeCell ref="AJ199:AN199"/>
    <mergeCell ref="AO199:AS199"/>
    <mergeCell ref="AT199:AX199"/>
    <mergeCell ref="AY199:BC199"/>
    <mergeCell ref="BN197:BR197"/>
    <mergeCell ref="A198:T198"/>
    <mergeCell ref="U198:Y198"/>
    <mergeCell ref="Z198:AD198"/>
    <mergeCell ref="AE198:AI198"/>
    <mergeCell ref="AJ198:AN198"/>
    <mergeCell ref="AO198:AS198"/>
    <mergeCell ref="AT198:AX198"/>
    <mergeCell ref="AY198:BC198"/>
    <mergeCell ref="BD198:BH198"/>
    <mergeCell ref="A197:T197"/>
    <mergeCell ref="U197:Y197"/>
    <mergeCell ref="Z197:AD197"/>
    <mergeCell ref="AE197:AI197"/>
    <mergeCell ref="AJ197:AN197"/>
    <mergeCell ref="AO197:AS197"/>
    <mergeCell ref="AP188:AT188"/>
    <mergeCell ref="AU188:AY188"/>
    <mergeCell ref="AZ188:BD188"/>
    <mergeCell ref="BE188:BI188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172:C172"/>
    <mergeCell ref="D172:P172"/>
    <mergeCell ref="Q172:U172"/>
    <mergeCell ref="V172:AE172"/>
    <mergeCell ref="AF172:AJ172"/>
    <mergeCell ref="AK172:AO172"/>
    <mergeCell ref="A171:C171"/>
    <mergeCell ref="D171:P171"/>
    <mergeCell ref="Q171:U171"/>
    <mergeCell ref="V171:AE171"/>
    <mergeCell ref="AF171:AJ171"/>
    <mergeCell ref="AK171:AO171"/>
    <mergeCell ref="BT163:BX163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AU146:AY146"/>
    <mergeCell ref="AZ146:BD146"/>
    <mergeCell ref="BE146:BI146"/>
    <mergeCell ref="BJ146:BN146"/>
    <mergeCell ref="BO146:BS146"/>
    <mergeCell ref="BT146:BX146"/>
    <mergeCell ref="A146:C146"/>
    <mergeCell ref="D146:P146"/>
    <mergeCell ref="Q146:U146"/>
    <mergeCell ref="V146:AE146"/>
    <mergeCell ref="AF146:AJ146"/>
    <mergeCell ref="AK146:AO146"/>
    <mergeCell ref="AP146:AT146"/>
    <mergeCell ref="A136:C136"/>
    <mergeCell ref="D136:T136"/>
    <mergeCell ref="U136:Y136"/>
    <mergeCell ref="Z136:AD136"/>
    <mergeCell ref="AE136:AI136"/>
    <mergeCell ref="AJ136:AN136"/>
    <mergeCell ref="AO136:AS136"/>
    <mergeCell ref="BB127:BF127"/>
    <mergeCell ref="BG127:BK127"/>
    <mergeCell ref="BL127:BP127"/>
    <mergeCell ref="BQ127:BT127"/>
    <mergeCell ref="BU127:BY127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A94:D94"/>
    <mergeCell ref="E94:W94"/>
    <mergeCell ref="X94:AB94"/>
    <mergeCell ref="AC94:AG94"/>
    <mergeCell ref="AH94:AL94"/>
    <mergeCell ref="BL77:BP77"/>
    <mergeCell ref="BQ77:BT77"/>
    <mergeCell ref="BU77:BY77"/>
    <mergeCell ref="AI77:AM77"/>
    <mergeCell ref="AN77:AR77"/>
    <mergeCell ref="AS77:AW77"/>
    <mergeCell ref="AX77:BA77"/>
    <mergeCell ref="BB77:BF77"/>
    <mergeCell ref="BG77:BK77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2:AA292"/>
    <mergeCell ref="AH292:AP292"/>
    <mergeCell ref="AU292:BF292"/>
    <mergeCell ref="AH293:AP293"/>
    <mergeCell ref="AU293:BF293"/>
    <mergeCell ref="A31:D31"/>
    <mergeCell ref="E31:T31"/>
    <mergeCell ref="U31:Y31"/>
    <mergeCell ref="Z31:AD31"/>
    <mergeCell ref="AE31:AH31"/>
    <mergeCell ref="A285:BL285"/>
    <mergeCell ref="A289:AA289"/>
    <mergeCell ref="AH289:AP289"/>
    <mergeCell ref="AU289:BF289"/>
    <mergeCell ref="AH290:AP290"/>
    <mergeCell ref="AU290:BF290"/>
    <mergeCell ref="AW277:BD277"/>
    <mergeCell ref="BE277:BL277"/>
    <mergeCell ref="A279:BL279"/>
    <mergeCell ref="A280:BL280"/>
    <mergeCell ref="A283:BL283"/>
    <mergeCell ref="A284:BL284"/>
    <mergeCell ref="AQ276:AV276"/>
    <mergeCell ref="AW276:BD276"/>
    <mergeCell ref="BE276:BL276"/>
    <mergeCell ref="A277:F277"/>
    <mergeCell ref="G277:S277"/>
    <mergeCell ref="T277:Y277"/>
    <mergeCell ref="Z277:AD277"/>
    <mergeCell ref="AE277:AJ277"/>
    <mergeCell ref="AK277:AP277"/>
    <mergeCell ref="AQ277:AV277"/>
    <mergeCell ref="A276:F276"/>
    <mergeCell ref="G276:S276"/>
    <mergeCell ref="T276:Y276"/>
    <mergeCell ref="Z276:AD276"/>
    <mergeCell ref="AE276:AJ276"/>
    <mergeCell ref="AK276:AP276"/>
    <mergeCell ref="BE273:BL274"/>
    <mergeCell ref="A275:F275"/>
    <mergeCell ref="G275:S275"/>
    <mergeCell ref="T275:Y275"/>
    <mergeCell ref="Z275:AD275"/>
    <mergeCell ref="AE275:AJ275"/>
    <mergeCell ref="AK275:AP275"/>
    <mergeCell ref="AQ275:AV275"/>
    <mergeCell ref="AW275:BD275"/>
    <mergeCell ref="BE275:BL275"/>
    <mergeCell ref="A271:BL271"/>
    <mergeCell ref="A272:BL272"/>
    <mergeCell ref="A273:F274"/>
    <mergeCell ref="G273:S274"/>
    <mergeCell ref="T273:Y274"/>
    <mergeCell ref="Z273:AD274"/>
    <mergeCell ref="AE273:AJ274"/>
    <mergeCell ref="AK273:AP274"/>
    <mergeCell ref="AQ273:AV274"/>
    <mergeCell ref="AW273:BD274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T265:AW266"/>
    <mergeCell ref="AX265:BG265"/>
    <mergeCell ref="BH265:BL266"/>
    <mergeCell ref="Z266:AD266"/>
    <mergeCell ref="AE266:AI266"/>
    <mergeCell ref="AX266:BB266"/>
    <mergeCell ref="BC266:BG266"/>
    <mergeCell ref="A263:BL263"/>
    <mergeCell ref="A264:F266"/>
    <mergeCell ref="G264:P266"/>
    <mergeCell ref="Q264:AN264"/>
    <mergeCell ref="AO264:BL264"/>
    <mergeCell ref="Q265:U266"/>
    <mergeCell ref="V265:Y266"/>
    <mergeCell ref="Z265:AI265"/>
    <mergeCell ref="AJ265:AN266"/>
    <mergeCell ref="AO265:AS266"/>
    <mergeCell ref="AK260:AP260"/>
    <mergeCell ref="AQ260:AV260"/>
    <mergeCell ref="AW260:BA260"/>
    <mergeCell ref="BB260:BF260"/>
    <mergeCell ref="BG260:BL260"/>
    <mergeCell ref="A262:BL262"/>
    <mergeCell ref="AK259:AP259"/>
    <mergeCell ref="AQ259:AV259"/>
    <mergeCell ref="AW259:BA259"/>
    <mergeCell ref="BB259:BF259"/>
    <mergeCell ref="BG259:BL259"/>
    <mergeCell ref="A260:F260"/>
    <mergeCell ref="G260:S260"/>
    <mergeCell ref="T260:Y260"/>
    <mergeCell ref="Z260:AD260"/>
    <mergeCell ref="AE260:AJ260"/>
    <mergeCell ref="AK258:AP258"/>
    <mergeCell ref="AQ258:AV258"/>
    <mergeCell ref="AW258:BA258"/>
    <mergeCell ref="BB258:BF258"/>
    <mergeCell ref="BG258:BL258"/>
    <mergeCell ref="A259:F259"/>
    <mergeCell ref="G259:S259"/>
    <mergeCell ref="T259:Y259"/>
    <mergeCell ref="Z259:AD259"/>
    <mergeCell ref="AE259:AJ259"/>
    <mergeCell ref="AQ256:AV257"/>
    <mergeCell ref="AW256:BF256"/>
    <mergeCell ref="BG256:BL257"/>
    <mergeCell ref="AW257:BA257"/>
    <mergeCell ref="BB257:BF257"/>
    <mergeCell ref="A258:F258"/>
    <mergeCell ref="G258:S258"/>
    <mergeCell ref="T258:Y258"/>
    <mergeCell ref="Z258:AD258"/>
    <mergeCell ref="AE258:AJ258"/>
    <mergeCell ref="A256:F257"/>
    <mergeCell ref="G256:S257"/>
    <mergeCell ref="T256:Y257"/>
    <mergeCell ref="Z256:AD257"/>
    <mergeCell ref="AE256:AJ257"/>
    <mergeCell ref="AK256:AP257"/>
    <mergeCell ref="BP246:BS246"/>
    <mergeCell ref="A249:BL249"/>
    <mergeCell ref="A250:BL250"/>
    <mergeCell ref="A253:BL253"/>
    <mergeCell ref="A254:BL254"/>
    <mergeCell ref="A255:BL255"/>
    <mergeCell ref="AO246:AR246"/>
    <mergeCell ref="AS246:AW246"/>
    <mergeCell ref="AX246:BA246"/>
    <mergeCell ref="BB246:BF246"/>
    <mergeCell ref="BG246:BJ246"/>
    <mergeCell ref="BK246:BO246"/>
    <mergeCell ref="BB245:BF245"/>
    <mergeCell ref="BG245:BJ245"/>
    <mergeCell ref="BK245:BO245"/>
    <mergeCell ref="BP245:BS245"/>
    <mergeCell ref="A246:M246"/>
    <mergeCell ref="N246:U246"/>
    <mergeCell ref="V246:Z246"/>
    <mergeCell ref="AA246:AE246"/>
    <mergeCell ref="AF246:AI246"/>
    <mergeCell ref="AJ246:AN246"/>
    <mergeCell ref="BP244:BS244"/>
    <mergeCell ref="A245:M245"/>
    <mergeCell ref="N245:U245"/>
    <mergeCell ref="V245:Z245"/>
    <mergeCell ref="AA245:AE245"/>
    <mergeCell ref="AF245:AI245"/>
    <mergeCell ref="AJ245:AN245"/>
    <mergeCell ref="AO245:AR245"/>
    <mergeCell ref="AS245:AW245"/>
    <mergeCell ref="AX245:BA245"/>
    <mergeCell ref="AO244:AR244"/>
    <mergeCell ref="AS244:AW244"/>
    <mergeCell ref="AX244:BA244"/>
    <mergeCell ref="BB244:BF244"/>
    <mergeCell ref="BG244:BJ244"/>
    <mergeCell ref="BK244:BO244"/>
    <mergeCell ref="BB243:BF243"/>
    <mergeCell ref="BG243:BJ243"/>
    <mergeCell ref="BK243:BO243"/>
    <mergeCell ref="BP243:BS243"/>
    <mergeCell ref="A244:M244"/>
    <mergeCell ref="N244:U244"/>
    <mergeCell ref="V244:Z244"/>
    <mergeCell ref="AA244:AE244"/>
    <mergeCell ref="AF244:AI244"/>
    <mergeCell ref="AJ244:AN244"/>
    <mergeCell ref="AA243:AE243"/>
    <mergeCell ref="AF243:AI243"/>
    <mergeCell ref="AJ243:AN243"/>
    <mergeCell ref="AO243:AR243"/>
    <mergeCell ref="AS243:AW243"/>
    <mergeCell ref="AX243:BA243"/>
    <mergeCell ref="A240:BL240"/>
    <mergeCell ref="A241:BM241"/>
    <mergeCell ref="A242:M243"/>
    <mergeCell ref="N242:U243"/>
    <mergeCell ref="V242:Z243"/>
    <mergeCell ref="AA242:AI242"/>
    <mergeCell ref="AJ242:AR242"/>
    <mergeCell ref="AS242:BA242"/>
    <mergeCell ref="BB242:BJ242"/>
    <mergeCell ref="BK242:BS242"/>
    <mergeCell ref="AZ235:BD235"/>
    <mergeCell ref="A236:F236"/>
    <mergeCell ref="G236:S236"/>
    <mergeCell ref="T236:Z236"/>
    <mergeCell ref="AA236:AE236"/>
    <mergeCell ref="AF236:AJ236"/>
    <mergeCell ref="AK236:AO236"/>
    <mergeCell ref="AP236:AT236"/>
    <mergeCell ref="AU236:AY236"/>
    <mergeCell ref="AZ236:BD236"/>
    <mergeCell ref="AU234:AY234"/>
    <mergeCell ref="AZ234:BD234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P233:AT233"/>
    <mergeCell ref="AU233:AY233"/>
    <mergeCell ref="AZ233:BD233"/>
    <mergeCell ref="A234:F234"/>
    <mergeCell ref="G234:S234"/>
    <mergeCell ref="T234:Z234"/>
    <mergeCell ref="AA234:AE234"/>
    <mergeCell ref="AF234:AJ234"/>
    <mergeCell ref="AK234:AO234"/>
    <mergeCell ref="AP234:AT234"/>
    <mergeCell ref="A230:BL230"/>
    <mergeCell ref="A231:BD231"/>
    <mergeCell ref="A232:F233"/>
    <mergeCell ref="G232:S233"/>
    <mergeCell ref="T232:Z233"/>
    <mergeCell ref="AA232:AO232"/>
    <mergeCell ref="AP232:BD232"/>
    <mergeCell ref="AA233:AE233"/>
    <mergeCell ref="AF233:AJ233"/>
    <mergeCell ref="AK233:AO233"/>
    <mergeCell ref="AP227:AT227"/>
    <mergeCell ref="AU227:AY227"/>
    <mergeCell ref="AZ227:BD227"/>
    <mergeCell ref="BE227:BI227"/>
    <mergeCell ref="BJ227:BN227"/>
    <mergeCell ref="BO227:BS227"/>
    <mergeCell ref="A227:F227"/>
    <mergeCell ref="G227:S227"/>
    <mergeCell ref="T227:Z227"/>
    <mergeCell ref="AA227:AE227"/>
    <mergeCell ref="AF227:AJ227"/>
    <mergeCell ref="AK227:AO227"/>
    <mergeCell ref="AP226:AT226"/>
    <mergeCell ref="AU226:AY226"/>
    <mergeCell ref="AZ226:BD226"/>
    <mergeCell ref="BE226:BI226"/>
    <mergeCell ref="BJ226:BN226"/>
    <mergeCell ref="BO226:BS226"/>
    <mergeCell ref="A226:F226"/>
    <mergeCell ref="G226:S226"/>
    <mergeCell ref="T226:Z226"/>
    <mergeCell ref="AA226:AE226"/>
    <mergeCell ref="AF226:AJ226"/>
    <mergeCell ref="AK226:AO226"/>
    <mergeCell ref="AP225:AT225"/>
    <mergeCell ref="AU225:AY225"/>
    <mergeCell ref="AZ225:BD225"/>
    <mergeCell ref="BE225:BI225"/>
    <mergeCell ref="BJ225:BN225"/>
    <mergeCell ref="BO225:BS225"/>
    <mergeCell ref="A225:F225"/>
    <mergeCell ref="G225:S225"/>
    <mergeCell ref="T225:Z225"/>
    <mergeCell ref="AA225:AE225"/>
    <mergeCell ref="AF225:AJ225"/>
    <mergeCell ref="AK225:AO225"/>
    <mergeCell ref="AP224:AT224"/>
    <mergeCell ref="AU224:AY224"/>
    <mergeCell ref="AZ224:BD224"/>
    <mergeCell ref="BE224:BI224"/>
    <mergeCell ref="BJ224:BN224"/>
    <mergeCell ref="BO224:BS224"/>
    <mergeCell ref="A222:BS222"/>
    <mergeCell ref="A223:F224"/>
    <mergeCell ref="G223:S224"/>
    <mergeCell ref="T223:Z224"/>
    <mergeCell ref="AA223:AO223"/>
    <mergeCell ref="AP223:BD223"/>
    <mergeCell ref="BE223:BS223"/>
    <mergeCell ref="AA224:AE224"/>
    <mergeCell ref="AF224:AJ224"/>
    <mergeCell ref="AK224:AO224"/>
    <mergeCell ref="BA213:BC213"/>
    <mergeCell ref="BD213:BF213"/>
    <mergeCell ref="BG213:BI213"/>
    <mergeCell ref="BJ213:BL213"/>
    <mergeCell ref="A220:BL220"/>
    <mergeCell ref="A221:BS221"/>
    <mergeCell ref="AF214:AH214"/>
    <mergeCell ref="AI214:AK214"/>
    <mergeCell ref="AL214:AN214"/>
    <mergeCell ref="AO214:AQ214"/>
    <mergeCell ref="AI213:AK213"/>
    <mergeCell ref="AL213:AN213"/>
    <mergeCell ref="AO213:AQ213"/>
    <mergeCell ref="AR213:AT213"/>
    <mergeCell ref="AU213:AW213"/>
    <mergeCell ref="AX213:AZ213"/>
    <mergeCell ref="BA212:BC212"/>
    <mergeCell ref="BD212:BF212"/>
    <mergeCell ref="BG212:BI212"/>
    <mergeCell ref="BJ212:BL212"/>
    <mergeCell ref="A213:C213"/>
    <mergeCell ref="D213:V213"/>
    <mergeCell ref="W213:Y213"/>
    <mergeCell ref="Z213:AB213"/>
    <mergeCell ref="AC213:AE213"/>
    <mergeCell ref="AF213:AH213"/>
    <mergeCell ref="AI212:AK212"/>
    <mergeCell ref="AL212:AN212"/>
    <mergeCell ref="AO212:AQ212"/>
    <mergeCell ref="AR212:AT212"/>
    <mergeCell ref="AU212:AW212"/>
    <mergeCell ref="AX212:AZ212"/>
    <mergeCell ref="BA211:BC211"/>
    <mergeCell ref="BD211:BF211"/>
    <mergeCell ref="BG211:BI211"/>
    <mergeCell ref="BJ211:BL211"/>
    <mergeCell ref="A212:C212"/>
    <mergeCell ref="D212:V212"/>
    <mergeCell ref="W212:Y212"/>
    <mergeCell ref="Z212:AB212"/>
    <mergeCell ref="AC212:AE212"/>
    <mergeCell ref="AF212:AH212"/>
    <mergeCell ref="AI211:AK211"/>
    <mergeCell ref="AL211:AN211"/>
    <mergeCell ref="AO211:AQ211"/>
    <mergeCell ref="AR211:AT211"/>
    <mergeCell ref="AU211:AW211"/>
    <mergeCell ref="AX211:AZ211"/>
    <mergeCell ref="A211:C211"/>
    <mergeCell ref="D211:V211"/>
    <mergeCell ref="W211:Y211"/>
    <mergeCell ref="Z211:AB211"/>
    <mergeCell ref="AC211:AE211"/>
    <mergeCell ref="AF211:AH211"/>
    <mergeCell ref="BJ209:BL210"/>
    <mergeCell ref="W210:Y210"/>
    <mergeCell ref="Z210:AB210"/>
    <mergeCell ref="AC210:AE210"/>
    <mergeCell ref="AF210:AH210"/>
    <mergeCell ref="AI210:AK210"/>
    <mergeCell ref="AL210:AN210"/>
    <mergeCell ref="AO210:AQ210"/>
    <mergeCell ref="AR210:AT210"/>
    <mergeCell ref="BG208:BL208"/>
    <mergeCell ref="W209:AB209"/>
    <mergeCell ref="AC209:AH209"/>
    <mergeCell ref="AI209:AN209"/>
    <mergeCell ref="AO209:AT209"/>
    <mergeCell ref="AU209:AW210"/>
    <mergeCell ref="AX209:AZ210"/>
    <mergeCell ref="BA209:BC210"/>
    <mergeCell ref="BD209:BF210"/>
    <mergeCell ref="BG209:BI210"/>
    <mergeCell ref="A208:C210"/>
    <mergeCell ref="D208:V210"/>
    <mergeCell ref="W208:AH208"/>
    <mergeCell ref="AI208:AT208"/>
    <mergeCell ref="AU208:AZ208"/>
    <mergeCell ref="BA208:BF208"/>
    <mergeCell ref="AT196:AX196"/>
    <mergeCell ref="AY196:BC196"/>
    <mergeCell ref="BD196:BH196"/>
    <mergeCell ref="BI196:BM196"/>
    <mergeCell ref="BN196:BR196"/>
    <mergeCell ref="A207:BL207"/>
    <mergeCell ref="AT197:AX197"/>
    <mergeCell ref="AY197:BC197"/>
    <mergeCell ref="BD197:BH197"/>
    <mergeCell ref="BI197:BM197"/>
    <mergeCell ref="A196:T196"/>
    <mergeCell ref="U196:Y196"/>
    <mergeCell ref="Z196:AD196"/>
    <mergeCell ref="AE196:AI196"/>
    <mergeCell ref="AJ196:AN196"/>
    <mergeCell ref="AO196:AS196"/>
    <mergeCell ref="AO195:AS195"/>
    <mergeCell ref="AT195:AX195"/>
    <mergeCell ref="AY195:BC195"/>
    <mergeCell ref="BD195:BH195"/>
    <mergeCell ref="BI195:BM195"/>
    <mergeCell ref="BN195:BR195"/>
    <mergeCell ref="AT194:AX194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194:T194"/>
    <mergeCell ref="U194:Y194"/>
    <mergeCell ref="Z194:AD194"/>
    <mergeCell ref="AE194:AI194"/>
    <mergeCell ref="AJ194:AN194"/>
    <mergeCell ref="AO194:AS194"/>
    <mergeCell ref="AO193:AS193"/>
    <mergeCell ref="AT193:AX193"/>
    <mergeCell ref="AY193:BC193"/>
    <mergeCell ref="BD193:BH193"/>
    <mergeCell ref="BI193:BM193"/>
    <mergeCell ref="BN193:BR193"/>
    <mergeCell ref="A192:T193"/>
    <mergeCell ref="U192:AD192"/>
    <mergeCell ref="AE192:AN192"/>
    <mergeCell ref="AO192:AX192"/>
    <mergeCell ref="AY192:BH192"/>
    <mergeCell ref="BI192:BR192"/>
    <mergeCell ref="U193:Y193"/>
    <mergeCell ref="Z193:AD193"/>
    <mergeCell ref="AE193:AI193"/>
    <mergeCell ref="AJ193:AN193"/>
    <mergeCell ref="AP170:AT170"/>
    <mergeCell ref="AU170:AY170"/>
    <mergeCell ref="AZ170:BD170"/>
    <mergeCell ref="BE170:BI170"/>
    <mergeCell ref="A190:BL190"/>
    <mergeCell ref="A191:BR191"/>
    <mergeCell ref="AP171:AT171"/>
    <mergeCell ref="AU171:AY171"/>
    <mergeCell ref="AZ171:BD171"/>
    <mergeCell ref="BE171:BI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BT145:BX145"/>
    <mergeCell ref="A165:BL165"/>
    <mergeCell ref="A166:C167"/>
    <mergeCell ref="D166:P167"/>
    <mergeCell ref="Q166:U167"/>
    <mergeCell ref="V166:AE167"/>
    <mergeCell ref="AF166:AT166"/>
    <mergeCell ref="AU166:BI166"/>
    <mergeCell ref="AF167:AJ167"/>
    <mergeCell ref="AK167:AO167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A143:C143"/>
    <mergeCell ref="D143:P143"/>
    <mergeCell ref="Q143:U143"/>
    <mergeCell ref="V143:AE143"/>
    <mergeCell ref="AF143:AJ143"/>
    <mergeCell ref="AK143:AO143"/>
    <mergeCell ref="BJ141:BX141"/>
    <mergeCell ref="AF142:AJ142"/>
    <mergeCell ref="AK142:AO142"/>
    <mergeCell ref="AP142:AT142"/>
    <mergeCell ref="AU142:AY142"/>
    <mergeCell ref="AZ142:BD142"/>
    <mergeCell ref="BE142:BI142"/>
    <mergeCell ref="BJ142:BN142"/>
    <mergeCell ref="BO142:BS142"/>
    <mergeCell ref="BT142:BX142"/>
    <mergeCell ref="A141:C142"/>
    <mergeCell ref="D141:P142"/>
    <mergeCell ref="Q141:U142"/>
    <mergeCell ref="V141:AE142"/>
    <mergeCell ref="AF141:AT141"/>
    <mergeCell ref="AU141:BI141"/>
    <mergeCell ref="AO135:AS135"/>
    <mergeCell ref="AT135:AX135"/>
    <mergeCell ref="AY135:BC135"/>
    <mergeCell ref="BD135:BH135"/>
    <mergeCell ref="A139:BL139"/>
    <mergeCell ref="A140:BL140"/>
    <mergeCell ref="AT136:AX136"/>
    <mergeCell ref="AY136:BC136"/>
    <mergeCell ref="BD136:BH136"/>
    <mergeCell ref="AO134:AS134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133:C133"/>
    <mergeCell ref="D133:T133"/>
    <mergeCell ref="U133:Y133"/>
    <mergeCell ref="Z133:AD133"/>
    <mergeCell ref="AE133:AI133"/>
    <mergeCell ref="AJ133:AN133"/>
    <mergeCell ref="AE132:AI132"/>
    <mergeCell ref="AJ132:AN132"/>
    <mergeCell ref="AO132:AS132"/>
    <mergeCell ref="AT132:AX132"/>
    <mergeCell ref="AY132:BC132"/>
    <mergeCell ref="BD132:BH132"/>
    <mergeCell ref="BQ126:BT126"/>
    <mergeCell ref="BU126:BY126"/>
    <mergeCell ref="A129:BL129"/>
    <mergeCell ref="A130:BH130"/>
    <mergeCell ref="A131:C132"/>
    <mergeCell ref="D131:T132"/>
    <mergeCell ref="U131:AN131"/>
    <mergeCell ref="AO131:BH131"/>
    <mergeCell ref="U132:Y132"/>
    <mergeCell ref="Z132:AD132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X125:BA125"/>
    <mergeCell ref="BB125:BF125"/>
    <mergeCell ref="BG125:BK125"/>
    <mergeCell ref="BL125:BP125"/>
    <mergeCell ref="BQ125:BT125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AR93:AV93"/>
    <mergeCell ref="AW93:BA93"/>
    <mergeCell ref="BB93:BF93"/>
    <mergeCell ref="BG93:BK93"/>
    <mergeCell ref="A110:BL110"/>
    <mergeCell ref="A111:BK111"/>
    <mergeCell ref="AM94:AQ94"/>
    <mergeCell ref="AR94:AV94"/>
    <mergeCell ref="AW94:BA94"/>
    <mergeCell ref="BB94:BF94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AH90:AL90"/>
    <mergeCell ref="AM90:AQ90"/>
    <mergeCell ref="AR90:AV90"/>
    <mergeCell ref="AW90:BA90"/>
    <mergeCell ref="BB90:BF90"/>
    <mergeCell ref="BG90:BK90"/>
    <mergeCell ref="BQ85:BT85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2:BY62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6:A127 A135:A136 A213:A217">
    <cfRule type="cellIs" dxfId="3" priority="3" stopIfTrue="1" operator="equal">
      <formula>A125</formula>
    </cfRule>
  </conditionalFormatting>
  <conditionalFormatting sqref="A145:C163 A170:C188">
    <cfRule type="cellIs" dxfId="2" priority="1" stopIfTrue="1" operator="equal">
      <formula>A144</formula>
    </cfRule>
    <cfRule type="cellIs" dxfId="1" priority="2" stopIfTrue="1" operator="equal">
      <formula>0</formula>
    </cfRule>
  </conditionalFormatting>
  <conditionalFormatting sqref="A137">
    <cfRule type="cellIs" dxfId="0" priority="5" stopIfTrue="1" operator="equal">
      <formula>A135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2022-01-12T14:18:03Z</cp:lastPrinted>
  <dcterms:created xsi:type="dcterms:W3CDTF">2016-07-02T12:27:50Z</dcterms:created>
  <dcterms:modified xsi:type="dcterms:W3CDTF">2022-01-12T14:19:32Z</dcterms:modified>
</cp:coreProperties>
</file>